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2a41474020c880b/Desktop/Fantasy Football/Pools/NFL Draft/"/>
    </mc:Choice>
  </mc:AlternateContent>
  <xr:revisionPtr revIDLastSave="67" documentId="11_8C2E2B26CA75D77D56AF1A2E7880801AA60C5798" xr6:coauthVersionLast="47" xr6:coauthVersionMax="47" xr10:uidLastSave="{36A084D4-C4A3-437E-99D7-E75F3868C6CF}"/>
  <bookViews>
    <workbookView xWindow="-120" yWindow="-120" windowWidth="20730" windowHeight="11040" tabRatio="991" xr2:uid="{00000000-000D-0000-FFFF-FFFF00000000}"/>
  </bookViews>
  <sheets>
    <sheet name="Brian 09" sheetId="96" r:id="rId1"/>
    <sheet name="Drew 09" sheetId="97" r:id="rId2"/>
    <sheet name="Jack 09" sheetId="98" r:id="rId3"/>
    <sheet name="Jason 09" sheetId="99" r:id="rId4"/>
    <sheet name="Justin 09" sheetId="100" r:id="rId5"/>
    <sheet name="Tim 09" sheetId="101" r:id="rId6"/>
    <sheet name="Drew 10" sheetId="91" r:id="rId7"/>
    <sheet name="Jason 10" sheetId="92" r:id="rId8"/>
    <sheet name="Jo 10" sheetId="93" r:id="rId9"/>
    <sheet name="Justin 10" sheetId="94" r:id="rId10"/>
    <sheet name="Tim 10" sheetId="95" r:id="rId11"/>
    <sheet name="Drew 11" sheetId="1" r:id="rId12"/>
    <sheet name="Jason 11" sheetId="2" r:id="rId13"/>
    <sheet name="Jo 11" sheetId="3" r:id="rId14"/>
    <sheet name="Justin 11" sheetId="4" r:id="rId15"/>
    <sheet name="Mike 11" sheetId="5" r:id="rId16"/>
    <sheet name="Tim 11" sheetId="6" r:id="rId17"/>
    <sheet name="Drew 12" sheetId="7" r:id="rId18"/>
    <sheet name="Jason 12" sheetId="8" r:id="rId19"/>
    <sheet name="Jon 12" sheetId="9" r:id="rId20"/>
    <sheet name="Justin 12" sheetId="10" r:id="rId21"/>
    <sheet name="Mike 12" sheetId="11" r:id="rId22"/>
    <sheet name="Shawn 12" sheetId="12" r:id="rId23"/>
    <sheet name="Steve 12" sheetId="13" r:id="rId24"/>
    <sheet name="Tim 12" sheetId="14" r:id="rId25"/>
    <sheet name="Drew 13" sheetId="15" r:id="rId26"/>
    <sheet name="Jason 13" sheetId="16" r:id="rId27"/>
    <sheet name="Justin 13" sheetId="17" r:id="rId28"/>
    <sheet name="Sean 13" sheetId="18" r:id="rId29"/>
    <sheet name="Shawn 13" sheetId="19" r:id="rId30"/>
    <sheet name="Steve 13" sheetId="20" r:id="rId31"/>
    <sheet name="Tim 13" sheetId="21" r:id="rId32"/>
    <sheet name="Dan 14" sheetId="22" r:id="rId33"/>
    <sheet name="Drew 14" sheetId="23" r:id="rId34"/>
    <sheet name="Jason 14" sheetId="24" r:id="rId35"/>
    <sheet name="Jo 14" sheetId="25" r:id="rId36"/>
    <sheet name="Justin 14" sheetId="26" r:id="rId37"/>
    <sheet name="Mike 14" sheetId="27" r:id="rId38"/>
    <sheet name="Nick 14" sheetId="28" r:id="rId39"/>
    <sheet name="Sean 14" sheetId="29" r:id="rId40"/>
    <sheet name="Steve 14" sheetId="30" r:id="rId41"/>
    <sheet name="Tim 14" sheetId="31" r:id="rId42"/>
    <sheet name="Drew 15" sheetId="33" r:id="rId43"/>
    <sheet name="Jason 15" sheetId="34" r:id="rId44"/>
    <sheet name="Justin 15" sheetId="35" r:id="rId45"/>
    <sheet name="Mike 15" sheetId="36" r:id="rId46"/>
    <sheet name="Tim 15" sheetId="37" r:id="rId47"/>
    <sheet name="Drew 16" sheetId="38" r:id="rId48"/>
    <sheet name="Jason 16" sheetId="39" r:id="rId49"/>
    <sheet name="Mike 16" sheetId="40" r:id="rId50"/>
    <sheet name="Nick 16" sheetId="41" r:id="rId51"/>
    <sheet name="Sean 16" sheetId="42" r:id="rId52"/>
    <sheet name="Steve 16" sheetId="43" r:id="rId53"/>
    <sheet name="Tim 16" sheetId="44" r:id="rId54"/>
    <sheet name="Drew 17" sheetId="45" r:id="rId55"/>
    <sheet name="Justin 17" sheetId="46" r:id="rId56"/>
    <sheet name="Mike 17" sheetId="47" r:id="rId57"/>
    <sheet name="Sean 17" sheetId="48" r:id="rId58"/>
    <sheet name="Tim 17" sheetId="49" r:id="rId59"/>
    <sheet name="Drew 18" sheetId="50" r:id="rId60"/>
    <sheet name="Justin 18" sheetId="51" r:id="rId61"/>
    <sheet name="Mike 18" sheetId="52" r:id="rId62"/>
    <sheet name="Tim 18" sheetId="53" r:id="rId63"/>
    <sheet name="Drew 19" sheetId="54" r:id="rId64"/>
    <sheet name="John 19" sheetId="55" r:id="rId65"/>
    <sheet name="Justin 19" sheetId="56" r:id="rId66"/>
    <sheet name="Sean 19" sheetId="57" r:id="rId67"/>
    <sheet name="Tim 19" sheetId="58" r:id="rId68"/>
    <sheet name="Drew 20" sheetId="60" r:id="rId69"/>
    <sheet name="Mike 20" sheetId="61" r:id="rId70"/>
    <sheet name="Tim 20" sheetId="62" r:id="rId71"/>
    <sheet name="Drew 21" sheetId="63" r:id="rId72"/>
    <sheet name="Sean 21" sheetId="64" r:id="rId73"/>
    <sheet name="Tim 21" sheetId="65" r:id="rId74"/>
    <sheet name="Drew 22" sheetId="66" r:id="rId75"/>
    <sheet name="Justin 22" sheetId="67" r:id="rId76"/>
    <sheet name="Mike 22" sheetId="68" r:id="rId77"/>
    <sheet name="Sean 22" sheetId="69" r:id="rId78"/>
    <sheet name="Tim 22" sheetId="70" r:id="rId79"/>
    <sheet name="Drew 23" sheetId="73" r:id="rId80"/>
    <sheet name="Justin 23" sheetId="74" r:id="rId81"/>
    <sheet name="Mike 23" sheetId="75" r:id="rId82"/>
    <sheet name="Tim 23" sheetId="76" r:id="rId83"/>
    <sheet name="Amy 24" sheetId="77" r:id="rId84"/>
    <sheet name="Dick 24" sheetId="78" r:id="rId85"/>
    <sheet name="Drew 24" sheetId="79" r:id="rId86"/>
    <sheet name="Eric 24" sheetId="80" r:id="rId87"/>
    <sheet name="Justin 24" sheetId="81" r:id="rId88"/>
    <sheet name="Ken 24" sheetId="82" r:id="rId89"/>
    <sheet name="Sean 24" sheetId="83" r:id="rId90"/>
    <sheet name="Tim 24" sheetId="84" r:id="rId91"/>
    <sheet name="Amy 25" sheetId="85" r:id="rId92"/>
    <sheet name="Drew 25" sheetId="86" r:id="rId93"/>
    <sheet name="Eric 25" sheetId="87" r:id="rId94"/>
    <sheet name="Justin 25" sheetId="88" r:id="rId95"/>
    <sheet name="Ken 25" sheetId="89" r:id="rId96"/>
    <sheet name="Tim 25" sheetId="90" r:id="rId97"/>
    <sheet name="Drew 26" sheetId="102" r:id="rId98"/>
    <sheet name="Justin 26" sheetId="103" r:id="rId99"/>
    <sheet name="Jo 26" sheetId="104" r:id="rId100"/>
    <sheet name="Tim 26" sheetId="105" r:id="rId10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05" l="1"/>
  <c r="I34" i="105" s="1"/>
  <c r="G33" i="105"/>
  <c r="I33" i="105" s="1"/>
  <c r="G32" i="105"/>
  <c r="I32" i="105" s="1"/>
  <c r="G31" i="105"/>
  <c r="I31" i="105" s="1"/>
  <c r="G30" i="105"/>
  <c r="I30" i="105" s="1"/>
  <c r="G29" i="105"/>
  <c r="I29" i="105" s="1"/>
  <c r="G28" i="105"/>
  <c r="I28" i="105" s="1"/>
  <c r="G27" i="105"/>
  <c r="I27" i="105" s="1"/>
  <c r="G26" i="105"/>
  <c r="I26" i="105" s="1"/>
  <c r="G25" i="105"/>
  <c r="I25" i="105" s="1"/>
  <c r="G24" i="105"/>
  <c r="I24" i="105" s="1"/>
  <c r="G23" i="105"/>
  <c r="I23" i="105" s="1"/>
  <c r="G22" i="105"/>
  <c r="I22" i="105" s="1"/>
  <c r="G21" i="105"/>
  <c r="I21" i="105" s="1"/>
  <c r="G20" i="105"/>
  <c r="I20" i="105" s="1"/>
  <c r="G19" i="105"/>
  <c r="I19" i="105" s="1"/>
  <c r="G18" i="105"/>
  <c r="I18" i="105" s="1"/>
  <c r="G17" i="105"/>
  <c r="I17" i="105" s="1"/>
  <c r="G16" i="105"/>
  <c r="I16" i="105" s="1"/>
  <c r="G15" i="105"/>
  <c r="I15" i="105" s="1"/>
  <c r="G14" i="105"/>
  <c r="I14" i="105" s="1"/>
  <c r="G13" i="105"/>
  <c r="I13" i="105" s="1"/>
  <c r="G12" i="105"/>
  <c r="I12" i="105" s="1"/>
  <c r="G11" i="105"/>
  <c r="I11" i="105" s="1"/>
  <c r="I10" i="105"/>
  <c r="G10" i="105"/>
  <c r="G9" i="105"/>
  <c r="I9" i="105" s="1"/>
  <c r="I8" i="105"/>
  <c r="G8" i="105"/>
  <c r="G7" i="105"/>
  <c r="I7" i="105" s="1"/>
  <c r="I6" i="105"/>
  <c r="G6" i="105"/>
  <c r="G5" i="105"/>
  <c r="I5" i="105" s="1"/>
  <c r="I4" i="105"/>
  <c r="G4" i="105"/>
  <c r="G3" i="105"/>
  <c r="G36" i="105" s="1"/>
  <c r="G34" i="104"/>
  <c r="I34" i="104" s="1"/>
  <c r="G33" i="104"/>
  <c r="I33" i="104" s="1"/>
  <c r="G32" i="104"/>
  <c r="I32" i="104" s="1"/>
  <c r="G31" i="104"/>
  <c r="I31" i="104" s="1"/>
  <c r="G30" i="104"/>
  <c r="I30" i="104" s="1"/>
  <c r="G29" i="104"/>
  <c r="I29" i="104" s="1"/>
  <c r="G28" i="104"/>
  <c r="I28" i="104" s="1"/>
  <c r="G27" i="104"/>
  <c r="I27" i="104" s="1"/>
  <c r="G26" i="104"/>
  <c r="I26" i="104" s="1"/>
  <c r="G25" i="104"/>
  <c r="I25" i="104" s="1"/>
  <c r="G24" i="104"/>
  <c r="I24" i="104" s="1"/>
  <c r="G23" i="104"/>
  <c r="I23" i="104" s="1"/>
  <c r="G22" i="104"/>
  <c r="I22" i="104" s="1"/>
  <c r="G21" i="104"/>
  <c r="I21" i="104" s="1"/>
  <c r="G20" i="104"/>
  <c r="I20" i="104" s="1"/>
  <c r="G19" i="104"/>
  <c r="I19" i="104" s="1"/>
  <c r="G18" i="104"/>
  <c r="I18" i="104" s="1"/>
  <c r="G17" i="104"/>
  <c r="I17" i="104" s="1"/>
  <c r="G16" i="104"/>
  <c r="I16" i="104" s="1"/>
  <c r="G15" i="104"/>
  <c r="I15" i="104" s="1"/>
  <c r="G14" i="104"/>
  <c r="I14" i="104" s="1"/>
  <c r="G13" i="104"/>
  <c r="I13" i="104" s="1"/>
  <c r="G12" i="104"/>
  <c r="I12" i="104" s="1"/>
  <c r="G11" i="104"/>
  <c r="I11" i="104" s="1"/>
  <c r="G10" i="104"/>
  <c r="I10" i="104" s="1"/>
  <c r="G9" i="104"/>
  <c r="I9" i="104" s="1"/>
  <c r="G8" i="104"/>
  <c r="I8" i="104" s="1"/>
  <c r="G7" i="104"/>
  <c r="I7" i="104" s="1"/>
  <c r="G6" i="104"/>
  <c r="I6" i="104" s="1"/>
  <c r="G5" i="104"/>
  <c r="I5" i="104" s="1"/>
  <c r="G4" i="104"/>
  <c r="I4" i="104" s="1"/>
  <c r="G3" i="104"/>
  <c r="I3" i="104" s="1"/>
  <c r="G34" i="103"/>
  <c r="I34" i="103" s="1"/>
  <c r="G33" i="103"/>
  <c r="I33" i="103" s="1"/>
  <c r="G32" i="103"/>
  <c r="I32" i="103" s="1"/>
  <c r="G31" i="103"/>
  <c r="I31" i="103" s="1"/>
  <c r="G30" i="103"/>
  <c r="I30" i="103" s="1"/>
  <c r="G29" i="103"/>
  <c r="I29" i="103" s="1"/>
  <c r="G28" i="103"/>
  <c r="I28" i="103" s="1"/>
  <c r="G27" i="103"/>
  <c r="I27" i="103" s="1"/>
  <c r="G26" i="103"/>
  <c r="I26" i="103" s="1"/>
  <c r="G25" i="103"/>
  <c r="I25" i="103" s="1"/>
  <c r="G24" i="103"/>
  <c r="I24" i="103" s="1"/>
  <c r="G23" i="103"/>
  <c r="I23" i="103" s="1"/>
  <c r="G22" i="103"/>
  <c r="I22" i="103" s="1"/>
  <c r="G21" i="103"/>
  <c r="I21" i="103" s="1"/>
  <c r="G20" i="103"/>
  <c r="I20" i="103" s="1"/>
  <c r="G19" i="103"/>
  <c r="I19" i="103" s="1"/>
  <c r="G18" i="103"/>
  <c r="I18" i="103" s="1"/>
  <c r="G17" i="103"/>
  <c r="I17" i="103" s="1"/>
  <c r="G16" i="103"/>
  <c r="I16" i="103" s="1"/>
  <c r="G15" i="103"/>
  <c r="I15" i="103" s="1"/>
  <c r="G14" i="103"/>
  <c r="I14" i="103" s="1"/>
  <c r="G13" i="103"/>
  <c r="I13" i="103" s="1"/>
  <c r="G12" i="103"/>
  <c r="I12" i="103" s="1"/>
  <c r="G11" i="103"/>
  <c r="I11" i="103" s="1"/>
  <c r="G10" i="103"/>
  <c r="I10" i="103" s="1"/>
  <c r="G9" i="103"/>
  <c r="I9" i="103" s="1"/>
  <c r="G8" i="103"/>
  <c r="I8" i="103" s="1"/>
  <c r="G7" i="103"/>
  <c r="I7" i="103" s="1"/>
  <c r="G6" i="103"/>
  <c r="I6" i="103" s="1"/>
  <c r="G5" i="103"/>
  <c r="I5" i="103" s="1"/>
  <c r="G4" i="103"/>
  <c r="I4" i="103" s="1"/>
  <c r="G3" i="103"/>
  <c r="I3" i="103" s="1"/>
  <c r="G34" i="102"/>
  <c r="I34" i="102" s="1"/>
  <c r="G33" i="102"/>
  <c r="I33" i="102" s="1"/>
  <c r="G32" i="102"/>
  <c r="I32" i="102" s="1"/>
  <c r="G31" i="102"/>
  <c r="I31" i="102" s="1"/>
  <c r="G30" i="102"/>
  <c r="I30" i="102" s="1"/>
  <c r="G29" i="102"/>
  <c r="I29" i="102" s="1"/>
  <c r="G28" i="102"/>
  <c r="I28" i="102" s="1"/>
  <c r="G27" i="102"/>
  <c r="I27" i="102" s="1"/>
  <c r="G26" i="102"/>
  <c r="I26" i="102" s="1"/>
  <c r="G25" i="102"/>
  <c r="I25" i="102" s="1"/>
  <c r="G24" i="102"/>
  <c r="I24" i="102" s="1"/>
  <c r="G23" i="102"/>
  <c r="I23" i="102" s="1"/>
  <c r="G22" i="102"/>
  <c r="I22" i="102" s="1"/>
  <c r="G21" i="102"/>
  <c r="I21" i="102" s="1"/>
  <c r="G20" i="102"/>
  <c r="I20" i="102" s="1"/>
  <c r="G19" i="102"/>
  <c r="I19" i="102" s="1"/>
  <c r="G18" i="102"/>
  <c r="I18" i="102" s="1"/>
  <c r="G17" i="102"/>
  <c r="I17" i="102" s="1"/>
  <c r="G16" i="102"/>
  <c r="I16" i="102" s="1"/>
  <c r="G15" i="102"/>
  <c r="I15" i="102" s="1"/>
  <c r="G14" i="102"/>
  <c r="I14" i="102" s="1"/>
  <c r="G13" i="102"/>
  <c r="I13" i="102" s="1"/>
  <c r="G12" i="102"/>
  <c r="I12" i="102" s="1"/>
  <c r="I11" i="102"/>
  <c r="G11" i="102"/>
  <c r="G10" i="102"/>
  <c r="I10" i="102" s="1"/>
  <c r="I9" i="102"/>
  <c r="G9" i="102"/>
  <c r="G8" i="102"/>
  <c r="I8" i="102" s="1"/>
  <c r="I7" i="102"/>
  <c r="G7" i="102"/>
  <c r="G6" i="102"/>
  <c r="I6" i="102" s="1"/>
  <c r="I5" i="102"/>
  <c r="G5" i="102"/>
  <c r="G4" i="102"/>
  <c r="I4" i="102" s="1"/>
  <c r="I3" i="102"/>
  <c r="G3" i="102"/>
  <c r="G36" i="102" s="1"/>
  <c r="I34" i="101"/>
  <c r="G34" i="101"/>
  <c r="G33" i="101"/>
  <c r="I33" i="101" s="1"/>
  <c r="I32" i="101"/>
  <c r="G32" i="101"/>
  <c r="G31" i="101"/>
  <c r="I31" i="101" s="1"/>
  <c r="I30" i="101"/>
  <c r="G30" i="101"/>
  <c r="G29" i="101"/>
  <c r="I29" i="101" s="1"/>
  <c r="I28" i="101"/>
  <c r="G28" i="101"/>
  <c r="G27" i="101"/>
  <c r="I27" i="101" s="1"/>
  <c r="I26" i="101"/>
  <c r="G26" i="101"/>
  <c r="G25" i="101"/>
  <c r="I25" i="101" s="1"/>
  <c r="I24" i="101"/>
  <c r="G24" i="101"/>
  <c r="G23" i="101"/>
  <c r="I23" i="101" s="1"/>
  <c r="I22" i="101"/>
  <c r="G22" i="101"/>
  <c r="G21" i="101"/>
  <c r="I21" i="101" s="1"/>
  <c r="I20" i="101"/>
  <c r="G20" i="101"/>
  <c r="G19" i="101"/>
  <c r="I19" i="101" s="1"/>
  <c r="I18" i="101"/>
  <c r="G18" i="101"/>
  <c r="G17" i="101"/>
  <c r="I17" i="101" s="1"/>
  <c r="I16" i="101"/>
  <c r="G16" i="101"/>
  <c r="G15" i="101"/>
  <c r="I15" i="101" s="1"/>
  <c r="I14" i="101"/>
  <c r="G14" i="101"/>
  <c r="G13" i="101"/>
  <c r="I13" i="101" s="1"/>
  <c r="I12" i="101"/>
  <c r="G12" i="101"/>
  <c r="G11" i="101"/>
  <c r="I11" i="101" s="1"/>
  <c r="I10" i="101"/>
  <c r="G10" i="101"/>
  <c r="G9" i="101"/>
  <c r="I9" i="101" s="1"/>
  <c r="I8" i="101"/>
  <c r="G8" i="101"/>
  <c r="G7" i="101"/>
  <c r="I7" i="101" s="1"/>
  <c r="I6" i="101"/>
  <c r="G6" i="101"/>
  <c r="G5" i="101"/>
  <c r="I5" i="101" s="1"/>
  <c r="I4" i="101"/>
  <c r="G4" i="101"/>
  <c r="G3" i="101"/>
  <c r="G36" i="101" s="1"/>
  <c r="G34" i="100"/>
  <c r="I34" i="100" s="1"/>
  <c r="G33" i="100"/>
  <c r="I33" i="100" s="1"/>
  <c r="G32" i="100"/>
  <c r="I32" i="100" s="1"/>
  <c r="G31" i="100"/>
  <c r="I31" i="100" s="1"/>
  <c r="G30" i="100"/>
  <c r="I30" i="100" s="1"/>
  <c r="G29" i="100"/>
  <c r="I29" i="100" s="1"/>
  <c r="I28" i="100"/>
  <c r="G28" i="100"/>
  <c r="G27" i="100"/>
  <c r="I27" i="100" s="1"/>
  <c r="G26" i="100"/>
  <c r="I26" i="100" s="1"/>
  <c r="G25" i="100"/>
  <c r="I25" i="100" s="1"/>
  <c r="G24" i="100"/>
  <c r="I24" i="100" s="1"/>
  <c r="G23" i="100"/>
  <c r="I23" i="100" s="1"/>
  <c r="G22" i="100"/>
  <c r="I22" i="100" s="1"/>
  <c r="G21" i="100"/>
  <c r="I21" i="100" s="1"/>
  <c r="I20" i="100"/>
  <c r="G20" i="100"/>
  <c r="G19" i="100"/>
  <c r="I19" i="100" s="1"/>
  <c r="G18" i="100"/>
  <c r="I18" i="100" s="1"/>
  <c r="G17" i="100"/>
  <c r="I17" i="100" s="1"/>
  <c r="G16" i="100"/>
  <c r="I16" i="100" s="1"/>
  <c r="G15" i="100"/>
  <c r="I15" i="100" s="1"/>
  <c r="G14" i="100"/>
  <c r="I14" i="100" s="1"/>
  <c r="G13" i="100"/>
  <c r="I13" i="100" s="1"/>
  <c r="I12" i="100"/>
  <c r="G12" i="100"/>
  <c r="G11" i="100"/>
  <c r="I11" i="100" s="1"/>
  <c r="G10" i="100"/>
  <c r="I10" i="100" s="1"/>
  <c r="G9" i="100"/>
  <c r="I9" i="100" s="1"/>
  <c r="G8" i="100"/>
  <c r="I8" i="100" s="1"/>
  <c r="G7" i="100"/>
  <c r="I7" i="100" s="1"/>
  <c r="G6" i="100"/>
  <c r="I6" i="100" s="1"/>
  <c r="G5" i="100"/>
  <c r="I5" i="100" s="1"/>
  <c r="I4" i="100"/>
  <c r="G4" i="100"/>
  <c r="G3" i="100"/>
  <c r="I3" i="100" s="1"/>
  <c r="G34" i="99"/>
  <c r="I34" i="99" s="1"/>
  <c r="G33" i="99"/>
  <c r="I33" i="99" s="1"/>
  <c r="G32" i="99"/>
  <c r="I32" i="99" s="1"/>
  <c r="G31" i="99"/>
  <c r="I31" i="99" s="1"/>
  <c r="G30" i="99"/>
  <c r="I30" i="99" s="1"/>
  <c r="I29" i="99"/>
  <c r="G29" i="99"/>
  <c r="G28" i="99"/>
  <c r="I28" i="99" s="1"/>
  <c r="G27" i="99"/>
  <c r="I27" i="99" s="1"/>
  <c r="G26" i="99"/>
  <c r="I26" i="99" s="1"/>
  <c r="G25" i="99"/>
  <c r="I25" i="99" s="1"/>
  <c r="G24" i="99"/>
  <c r="I24" i="99" s="1"/>
  <c r="G23" i="99"/>
  <c r="I23" i="99" s="1"/>
  <c r="G22" i="99"/>
  <c r="I22" i="99" s="1"/>
  <c r="I21" i="99"/>
  <c r="G21" i="99"/>
  <c r="G20" i="99"/>
  <c r="I20" i="99" s="1"/>
  <c r="G19" i="99"/>
  <c r="I19" i="99" s="1"/>
  <c r="G18" i="99"/>
  <c r="I18" i="99" s="1"/>
  <c r="G17" i="99"/>
  <c r="I17" i="99" s="1"/>
  <c r="G16" i="99"/>
  <c r="I16" i="99" s="1"/>
  <c r="G15" i="99"/>
  <c r="I15" i="99" s="1"/>
  <c r="G14" i="99"/>
  <c r="I14" i="99" s="1"/>
  <c r="I13" i="99"/>
  <c r="G13" i="99"/>
  <c r="G12" i="99"/>
  <c r="I12" i="99" s="1"/>
  <c r="G11" i="99"/>
  <c r="I11" i="99" s="1"/>
  <c r="G10" i="99"/>
  <c r="I10" i="99" s="1"/>
  <c r="G9" i="99"/>
  <c r="I9" i="99" s="1"/>
  <c r="G8" i="99"/>
  <c r="I8" i="99" s="1"/>
  <c r="G7" i="99"/>
  <c r="I7" i="99" s="1"/>
  <c r="G6" i="99"/>
  <c r="I6" i="99" s="1"/>
  <c r="I5" i="99"/>
  <c r="G5" i="99"/>
  <c r="G4" i="99"/>
  <c r="I4" i="99" s="1"/>
  <c r="G3" i="99"/>
  <c r="I3" i="99" s="1"/>
  <c r="I36" i="99" s="1"/>
  <c r="G34" i="98"/>
  <c r="I34" i="98" s="1"/>
  <c r="G33" i="98"/>
  <c r="I33" i="98" s="1"/>
  <c r="I32" i="98"/>
  <c r="G32" i="98"/>
  <c r="G31" i="98"/>
  <c r="I31" i="98" s="1"/>
  <c r="G30" i="98"/>
  <c r="I30" i="98" s="1"/>
  <c r="G29" i="98"/>
  <c r="I29" i="98" s="1"/>
  <c r="G28" i="98"/>
  <c r="I28" i="98" s="1"/>
  <c r="G27" i="98"/>
  <c r="I27" i="98" s="1"/>
  <c r="G26" i="98"/>
  <c r="I26" i="98" s="1"/>
  <c r="G25" i="98"/>
  <c r="I25" i="98" s="1"/>
  <c r="I24" i="98"/>
  <c r="G24" i="98"/>
  <c r="G23" i="98"/>
  <c r="I23" i="98" s="1"/>
  <c r="G22" i="98"/>
  <c r="I22" i="98" s="1"/>
  <c r="G21" i="98"/>
  <c r="I21" i="98" s="1"/>
  <c r="G20" i="98"/>
  <c r="I20" i="98" s="1"/>
  <c r="G19" i="98"/>
  <c r="I19" i="98" s="1"/>
  <c r="G18" i="98"/>
  <c r="I18" i="98" s="1"/>
  <c r="G17" i="98"/>
  <c r="I17" i="98" s="1"/>
  <c r="I16" i="98"/>
  <c r="G16" i="98"/>
  <c r="G15" i="98"/>
  <c r="I15" i="98" s="1"/>
  <c r="G14" i="98"/>
  <c r="I14" i="98" s="1"/>
  <c r="G13" i="98"/>
  <c r="I13" i="98" s="1"/>
  <c r="G12" i="98"/>
  <c r="I12" i="98" s="1"/>
  <c r="G11" i="98"/>
  <c r="I11" i="98" s="1"/>
  <c r="G10" i="98"/>
  <c r="I10" i="98" s="1"/>
  <c r="G9" i="98"/>
  <c r="I9" i="98" s="1"/>
  <c r="I8" i="98"/>
  <c r="G8" i="98"/>
  <c r="G7" i="98"/>
  <c r="I7" i="98" s="1"/>
  <c r="G6" i="98"/>
  <c r="I6" i="98" s="1"/>
  <c r="G5" i="98"/>
  <c r="I5" i="98" s="1"/>
  <c r="G4" i="98"/>
  <c r="I4" i="98" s="1"/>
  <c r="G3" i="98"/>
  <c r="I3" i="98" s="1"/>
  <c r="G34" i="97"/>
  <c r="I34" i="97" s="1"/>
  <c r="I33" i="97"/>
  <c r="G33" i="97"/>
  <c r="G32" i="97"/>
  <c r="I32" i="97" s="1"/>
  <c r="G31" i="97"/>
  <c r="I31" i="97" s="1"/>
  <c r="G30" i="97"/>
  <c r="I30" i="97" s="1"/>
  <c r="G29" i="97"/>
  <c r="I29" i="97" s="1"/>
  <c r="G28" i="97"/>
  <c r="I28" i="97" s="1"/>
  <c r="G27" i="97"/>
  <c r="I27" i="97" s="1"/>
  <c r="G26" i="97"/>
  <c r="I26" i="97" s="1"/>
  <c r="I25" i="97"/>
  <c r="G25" i="97"/>
  <c r="G24" i="97"/>
  <c r="I24" i="97" s="1"/>
  <c r="G23" i="97"/>
  <c r="I23" i="97" s="1"/>
  <c r="G22" i="97"/>
  <c r="I22" i="97" s="1"/>
  <c r="G21" i="97"/>
  <c r="I21" i="97" s="1"/>
  <c r="G20" i="97"/>
  <c r="I20" i="97" s="1"/>
  <c r="G19" i="97"/>
  <c r="I19" i="97" s="1"/>
  <c r="G18" i="97"/>
  <c r="I18" i="97" s="1"/>
  <c r="I17" i="97"/>
  <c r="G17" i="97"/>
  <c r="G16" i="97"/>
  <c r="I16" i="97" s="1"/>
  <c r="G15" i="97"/>
  <c r="I15" i="97" s="1"/>
  <c r="G14" i="97"/>
  <c r="I14" i="97" s="1"/>
  <c r="G13" i="97"/>
  <c r="I13" i="97" s="1"/>
  <c r="G12" i="97"/>
  <c r="I12" i="97" s="1"/>
  <c r="G11" i="97"/>
  <c r="I11" i="97" s="1"/>
  <c r="G10" i="97"/>
  <c r="I10" i="97" s="1"/>
  <c r="I9" i="97"/>
  <c r="G9" i="97"/>
  <c r="G8" i="97"/>
  <c r="I8" i="97" s="1"/>
  <c r="G7" i="97"/>
  <c r="I7" i="97" s="1"/>
  <c r="G6" i="97"/>
  <c r="I6" i="97" s="1"/>
  <c r="G5" i="97"/>
  <c r="I5" i="97" s="1"/>
  <c r="G4" i="97"/>
  <c r="I4" i="97" s="1"/>
  <c r="G3" i="97"/>
  <c r="I3" i="97" s="1"/>
  <c r="I36" i="97" s="1"/>
  <c r="G34" i="96"/>
  <c r="I34" i="96" s="1"/>
  <c r="G33" i="96"/>
  <c r="I33" i="96" s="1"/>
  <c r="G32" i="96"/>
  <c r="I32" i="96" s="1"/>
  <c r="G31" i="96"/>
  <c r="I31" i="96" s="1"/>
  <c r="G30" i="96"/>
  <c r="I30" i="96" s="1"/>
  <c r="G29" i="96"/>
  <c r="I29" i="96" s="1"/>
  <c r="I28" i="96"/>
  <c r="G28" i="96"/>
  <c r="G27" i="96"/>
  <c r="I27" i="96" s="1"/>
  <c r="G26" i="96"/>
  <c r="I26" i="96" s="1"/>
  <c r="G25" i="96"/>
  <c r="I25" i="96" s="1"/>
  <c r="G24" i="96"/>
  <c r="I24" i="96" s="1"/>
  <c r="G23" i="96"/>
  <c r="I23" i="96" s="1"/>
  <c r="G22" i="96"/>
  <c r="I22" i="96" s="1"/>
  <c r="G21" i="96"/>
  <c r="I21" i="96" s="1"/>
  <c r="I20" i="96"/>
  <c r="G20" i="96"/>
  <c r="G19" i="96"/>
  <c r="I19" i="96" s="1"/>
  <c r="G18" i="96"/>
  <c r="I18" i="96" s="1"/>
  <c r="G17" i="96"/>
  <c r="I17" i="96" s="1"/>
  <c r="G16" i="96"/>
  <c r="I16" i="96" s="1"/>
  <c r="G15" i="96"/>
  <c r="I15" i="96" s="1"/>
  <c r="G14" i="96"/>
  <c r="I14" i="96" s="1"/>
  <c r="G13" i="96"/>
  <c r="I13" i="96" s="1"/>
  <c r="I12" i="96"/>
  <c r="G12" i="96"/>
  <c r="G11" i="96"/>
  <c r="I11" i="96" s="1"/>
  <c r="G10" i="96"/>
  <c r="I10" i="96" s="1"/>
  <c r="G9" i="96"/>
  <c r="I9" i="96" s="1"/>
  <c r="G8" i="96"/>
  <c r="I8" i="96" s="1"/>
  <c r="G7" i="96"/>
  <c r="I7" i="96" s="1"/>
  <c r="G6" i="96"/>
  <c r="I6" i="96" s="1"/>
  <c r="G5" i="96"/>
  <c r="I5" i="96" s="1"/>
  <c r="I4" i="96"/>
  <c r="G4" i="96"/>
  <c r="G3" i="96"/>
  <c r="I3" i="96" s="1"/>
  <c r="G34" i="95"/>
  <c r="I34" i="95" s="1"/>
  <c r="G33" i="95"/>
  <c r="I33" i="95" s="1"/>
  <c r="G32" i="95"/>
  <c r="I32" i="95" s="1"/>
  <c r="G31" i="95"/>
  <c r="I31" i="95" s="1"/>
  <c r="G30" i="95"/>
  <c r="I30" i="95" s="1"/>
  <c r="G29" i="95"/>
  <c r="I29" i="95" s="1"/>
  <c r="G28" i="95"/>
  <c r="I28" i="95" s="1"/>
  <c r="G27" i="95"/>
  <c r="I27" i="95" s="1"/>
  <c r="G26" i="95"/>
  <c r="I26" i="95" s="1"/>
  <c r="G25" i="95"/>
  <c r="I25" i="95" s="1"/>
  <c r="G24" i="95"/>
  <c r="I24" i="95" s="1"/>
  <c r="G23" i="95"/>
  <c r="I23" i="95" s="1"/>
  <c r="G22" i="95"/>
  <c r="I22" i="95" s="1"/>
  <c r="G21" i="95"/>
  <c r="I21" i="95" s="1"/>
  <c r="G20" i="95"/>
  <c r="I20" i="95" s="1"/>
  <c r="G19" i="95"/>
  <c r="I19" i="95" s="1"/>
  <c r="G18" i="95"/>
  <c r="I18" i="95" s="1"/>
  <c r="G17" i="95"/>
  <c r="I17" i="95" s="1"/>
  <c r="G16" i="95"/>
  <c r="I16" i="95" s="1"/>
  <c r="G15" i="95"/>
  <c r="I15" i="95" s="1"/>
  <c r="G14" i="95"/>
  <c r="I14" i="95" s="1"/>
  <c r="G13" i="95"/>
  <c r="I13" i="95" s="1"/>
  <c r="G12" i="95"/>
  <c r="I12" i="95" s="1"/>
  <c r="G11" i="95"/>
  <c r="I11" i="95" s="1"/>
  <c r="G10" i="95"/>
  <c r="I10" i="95" s="1"/>
  <c r="G9" i="95"/>
  <c r="I9" i="95" s="1"/>
  <c r="G8" i="95"/>
  <c r="I8" i="95" s="1"/>
  <c r="G7" i="95"/>
  <c r="I7" i="95" s="1"/>
  <c r="G6" i="95"/>
  <c r="I6" i="95" s="1"/>
  <c r="G5" i="95"/>
  <c r="I5" i="95" s="1"/>
  <c r="G4" i="95"/>
  <c r="I4" i="95" s="1"/>
  <c r="G3" i="95"/>
  <c r="I3" i="95" s="1"/>
  <c r="I36" i="95" s="1"/>
  <c r="G36" i="94"/>
  <c r="I34" i="94"/>
  <c r="I33" i="94"/>
  <c r="G33" i="94"/>
  <c r="I32" i="94"/>
  <c r="G32" i="94"/>
  <c r="I31" i="94"/>
  <c r="G31" i="94"/>
  <c r="I30" i="94"/>
  <c r="G30" i="94"/>
  <c r="I29" i="94"/>
  <c r="G29" i="94"/>
  <c r="I28" i="94"/>
  <c r="G28" i="94"/>
  <c r="I27" i="94"/>
  <c r="G27" i="94"/>
  <c r="I26" i="94"/>
  <c r="G26" i="94"/>
  <c r="I25" i="94"/>
  <c r="G25" i="94"/>
  <c r="I24" i="94"/>
  <c r="G24" i="94"/>
  <c r="I23" i="94"/>
  <c r="G23" i="94"/>
  <c r="I22" i="94"/>
  <c r="G22" i="94"/>
  <c r="I21" i="94"/>
  <c r="G21" i="94"/>
  <c r="I20" i="94"/>
  <c r="G20" i="94"/>
  <c r="I19" i="94"/>
  <c r="G19" i="94"/>
  <c r="I18" i="94"/>
  <c r="G18" i="94"/>
  <c r="I17" i="94"/>
  <c r="G17" i="94"/>
  <c r="I16" i="94"/>
  <c r="G16" i="94"/>
  <c r="I15" i="94"/>
  <c r="G15" i="94"/>
  <c r="I14" i="94"/>
  <c r="G14" i="94"/>
  <c r="I13" i="94"/>
  <c r="G13" i="94"/>
  <c r="I12" i="94"/>
  <c r="G12" i="94"/>
  <c r="I11" i="94"/>
  <c r="G11" i="94"/>
  <c r="I10" i="94"/>
  <c r="G10" i="94"/>
  <c r="I9" i="94"/>
  <c r="G9" i="94"/>
  <c r="I8" i="94"/>
  <c r="G8" i="94"/>
  <c r="I7" i="94"/>
  <c r="G7" i="94"/>
  <c r="I6" i="94"/>
  <c r="G6" i="94"/>
  <c r="I5" i="94"/>
  <c r="G5" i="94"/>
  <c r="I4" i="94"/>
  <c r="G4" i="94"/>
  <c r="I3" i="94"/>
  <c r="I36" i="94" s="1"/>
  <c r="G3" i="94"/>
  <c r="I34" i="93"/>
  <c r="G33" i="93"/>
  <c r="I33" i="93" s="1"/>
  <c r="I32" i="93"/>
  <c r="G32" i="93"/>
  <c r="I31" i="93"/>
  <c r="I30" i="93"/>
  <c r="G30" i="93"/>
  <c r="G29" i="93"/>
  <c r="I29" i="93" s="1"/>
  <c r="I28" i="93"/>
  <c r="G28" i="93"/>
  <c r="G27" i="93"/>
  <c r="I27" i="93" s="1"/>
  <c r="I26" i="93"/>
  <c r="G26" i="93"/>
  <c r="G25" i="93"/>
  <c r="I25" i="93" s="1"/>
  <c r="I24" i="93"/>
  <c r="G24" i="93"/>
  <c r="G23" i="93"/>
  <c r="I23" i="93" s="1"/>
  <c r="I22" i="93"/>
  <c r="G22" i="93"/>
  <c r="G21" i="93"/>
  <c r="I21" i="93" s="1"/>
  <c r="I20" i="93"/>
  <c r="G20" i="93"/>
  <c r="G19" i="93"/>
  <c r="I19" i="93" s="1"/>
  <c r="I18" i="93"/>
  <c r="G18" i="93"/>
  <c r="G17" i="93"/>
  <c r="I17" i="93" s="1"/>
  <c r="I16" i="93"/>
  <c r="G16" i="93"/>
  <c r="G15" i="93"/>
  <c r="I15" i="93" s="1"/>
  <c r="I14" i="93"/>
  <c r="G14" i="93"/>
  <c r="G13" i="93"/>
  <c r="I13" i="93" s="1"/>
  <c r="I12" i="93"/>
  <c r="G12" i="93"/>
  <c r="I11" i="93"/>
  <c r="G11" i="93"/>
  <c r="I10" i="93"/>
  <c r="G10" i="93"/>
  <c r="I9" i="93"/>
  <c r="G9" i="93"/>
  <c r="I8" i="93"/>
  <c r="G8" i="93"/>
  <c r="I7" i="93"/>
  <c r="G7" i="93"/>
  <c r="I6" i="93"/>
  <c r="G6" i="93"/>
  <c r="G5" i="93"/>
  <c r="I5" i="93" s="1"/>
  <c r="I4" i="93"/>
  <c r="G4" i="93"/>
  <c r="I3" i="93"/>
  <c r="G3" i="93"/>
  <c r="G36" i="93" s="1"/>
  <c r="I34" i="92"/>
  <c r="G33" i="92"/>
  <c r="I33" i="92" s="1"/>
  <c r="I32" i="92"/>
  <c r="G32" i="92"/>
  <c r="I31" i="92"/>
  <c r="I30" i="92"/>
  <c r="G30" i="92"/>
  <c r="I29" i="92"/>
  <c r="G29" i="92"/>
  <c r="I28" i="92"/>
  <c r="G28" i="92"/>
  <c r="G27" i="92"/>
  <c r="I27" i="92" s="1"/>
  <c r="I26" i="92"/>
  <c r="G26" i="92"/>
  <c r="G25" i="92"/>
  <c r="I25" i="92" s="1"/>
  <c r="I24" i="92"/>
  <c r="G24" i="92"/>
  <c r="I23" i="92"/>
  <c r="G23" i="92"/>
  <c r="I22" i="92"/>
  <c r="G22" i="92"/>
  <c r="I21" i="92"/>
  <c r="G21" i="92"/>
  <c r="I20" i="92"/>
  <c r="G20" i="92"/>
  <c r="G19" i="92"/>
  <c r="I19" i="92" s="1"/>
  <c r="I18" i="92"/>
  <c r="G18" i="92"/>
  <c r="I17" i="92"/>
  <c r="G17" i="92"/>
  <c r="I16" i="92"/>
  <c r="G16" i="92"/>
  <c r="G15" i="92"/>
  <c r="I15" i="92" s="1"/>
  <c r="I14" i="92"/>
  <c r="G14" i="92"/>
  <c r="G13" i="92"/>
  <c r="I13" i="92" s="1"/>
  <c r="I12" i="92"/>
  <c r="G12" i="92"/>
  <c r="G11" i="92"/>
  <c r="I11" i="92" s="1"/>
  <c r="I10" i="92"/>
  <c r="G10" i="92"/>
  <c r="G9" i="92"/>
  <c r="I9" i="92" s="1"/>
  <c r="I8" i="92"/>
  <c r="G8" i="92"/>
  <c r="G7" i="92"/>
  <c r="I7" i="92" s="1"/>
  <c r="I6" i="92"/>
  <c r="G6" i="92"/>
  <c r="G5" i="92"/>
  <c r="I5" i="92" s="1"/>
  <c r="I4" i="92"/>
  <c r="G4" i="92"/>
  <c r="G3" i="92"/>
  <c r="G36" i="92" s="1"/>
  <c r="G34" i="91"/>
  <c r="I34" i="91" s="1"/>
  <c r="I33" i="91"/>
  <c r="G33" i="91"/>
  <c r="G32" i="91"/>
  <c r="I32" i="91" s="1"/>
  <c r="I31" i="91"/>
  <c r="G31" i="91"/>
  <c r="G30" i="91"/>
  <c r="I30" i="91" s="1"/>
  <c r="I29" i="91"/>
  <c r="G29" i="91"/>
  <c r="G28" i="91"/>
  <c r="I28" i="91" s="1"/>
  <c r="I27" i="91"/>
  <c r="G27" i="91"/>
  <c r="G26" i="91"/>
  <c r="I26" i="91" s="1"/>
  <c r="I25" i="91"/>
  <c r="G25" i="91"/>
  <c r="G24" i="91"/>
  <c r="I24" i="91" s="1"/>
  <c r="I23" i="91"/>
  <c r="G23" i="91"/>
  <c r="G22" i="91"/>
  <c r="I22" i="91" s="1"/>
  <c r="I21" i="91"/>
  <c r="G21" i="91"/>
  <c r="G20" i="91"/>
  <c r="I20" i="91" s="1"/>
  <c r="I19" i="91"/>
  <c r="G19" i="91"/>
  <c r="G18" i="91"/>
  <c r="I18" i="91" s="1"/>
  <c r="I17" i="91"/>
  <c r="G17" i="91"/>
  <c r="G16" i="91"/>
  <c r="I16" i="91" s="1"/>
  <c r="I15" i="91"/>
  <c r="G15" i="91"/>
  <c r="G14" i="91"/>
  <c r="I14" i="91" s="1"/>
  <c r="I13" i="91"/>
  <c r="G13" i="91"/>
  <c r="G12" i="91"/>
  <c r="I12" i="91" s="1"/>
  <c r="I11" i="91"/>
  <c r="G11" i="91"/>
  <c r="G10" i="91"/>
  <c r="I10" i="91" s="1"/>
  <c r="I9" i="91"/>
  <c r="G9" i="91"/>
  <c r="G8" i="91"/>
  <c r="I8" i="91" s="1"/>
  <c r="I7" i="91"/>
  <c r="G7" i="91"/>
  <c r="G6" i="91"/>
  <c r="I6" i="91" s="1"/>
  <c r="I5" i="91"/>
  <c r="G5" i="91"/>
  <c r="G4" i="91"/>
  <c r="I4" i="91" s="1"/>
  <c r="I3" i="91"/>
  <c r="G3" i="91"/>
  <c r="G36" i="91" s="1"/>
  <c r="I34" i="90"/>
  <c r="G34" i="90"/>
  <c r="I33" i="90"/>
  <c r="G33" i="90"/>
  <c r="I32" i="90"/>
  <c r="G32" i="90"/>
  <c r="I31" i="90"/>
  <c r="G31" i="90"/>
  <c r="I30" i="90"/>
  <c r="G30" i="90"/>
  <c r="I29" i="90"/>
  <c r="G29" i="90"/>
  <c r="I28" i="90"/>
  <c r="G28" i="90"/>
  <c r="I27" i="90"/>
  <c r="G27" i="90"/>
  <c r="I26" i="90"/>
  <c r="G26" i="90"/>
  <c r="I25" i="90"/>
  <c r="G25" i="90"/>
  <c r="I24" i="90"/>
  <c r="G24" i="90"/>
  <c r="I23" i="90"/>
  <c r="G23" i="90"/>
  <c r="I22" i="90"/>
  <c r="G22" i="90"/>
  <c r="I21" i="90"/>
  <c r="G21" i="90"/>
  <c r="I20" i="90"/>
  <c r="G20" i="90"/>
  <c r="I19" i="90"/>
  <c r="G19" i="90"/>
  <c r="I18" i="90"/>
  <c r="G18" i="90"/>
  <c r="I17" i="90"/>
  <c r="G17" i="90"/>
  <c r="I16" i="90"/>
  <c r="G16" i="90"/>
  <c r="I15" i="90"/>
  <c r="G15" i="90"/>
  <c r="I14" i="90"/>
  <c r="G14" i="90"/>
  <c r="I13" i="90"/>
  <c r="G13" i="90"/>
  <c r="I12" i="90"/>
  <c r="G12" i="90"/>
  <c r="I11" i="90"/>
  <c r="G11" i="90"/>
  <c r="I10" i="90"/>
  <c r="G10" i="90"/>
  <c r="I9" i="90"/>
  <c r="G9" i="90"/>
  <c r="I8" i="90"/>
  <c r="G8" i="90"/>
  <c r="I7" i="90"/>
  <c r="G7" i="90"/>
  <c r="I6" i="90"/>
  <c r="G6" i="90"/>
  <c r="I5" i="90"/>
  <c r="G5" i="90"/>
  <c r="I4" i="90"/>
  <c r="G4" i="90"/>
  <c r="I3" i="90"/>
  <c r="I36" i="90" s="1"/>
  <c r="G3" i="90"/>
  <c r="G36" i="90" s="1"/>
  <c r="I34" i="89"/>
  <c r="G34" i="89"/>
  <c r="I33" i="89"/>
  <c r="G33" i="89"/>
  <c r="I32" i="89"/>
  <c r="G32" i="89"/>
  <c r="I31" i="89"/>
  <c r="G31" i="89"/>
  <c r="I30" i="89"/>
  <c r="G30" i="89"/>
  <c r="I29" i="89"/>
  <c r="G29" i="89"/>
  <c r="I28" i="89"/>
  <c r="G28" i="89"/>
  <c r="I27" i="89"/>
  <c r="G27" i="89"/>
  <c r="I26" i="89"/>
  <c r="G26" i="89"/>
  <c r="I25" i="89"/>
  <c r="G25" i="89"/>
  <c r="I24" i="89"/>
  <c r="G24" i="89"/>
  <c r="I23" i="89"/>
  <c r="G23" i="89"/>
  <c r="I22" i="89"/>
  <c r="G22" i="89"/>
  <c r="I21" i="89"/>
  <c r="G21" i="89"/>
  <c r="I20" i="89"/>
  <c r="G20" i="89"/>
  <c r="I19" i="89"/>
  <c r="G19" i="89"/>
  <c r="I18" i="89"/>
  <c r="G18" i="89"/>
  <c r="I17" i="89"/>
  <c r="G17" i="89"/>
  <c r="I16" i="89"/>
  <c r="G16" i="89"/>
  <c r="I15" i="89"/>
  <c r="G15" i="89"/>
  <c r="I14" i="89"/>
  <c r="G14" i="89"/>
  <c r="I13" i="89"/>
  <c r="G13" i="89"/>
  <c r="I12" i="89"/>
  <c r="G12" i="89"/>
  <c r="I11" i="89"/>
  <c r="G11" i="89"/>
  <c r="I10" i="89"/>
  <c r="G10" i="89"/>
  <c r="I9" i="89"/>
  <c r="G9" i="89"/>
  <c r="I8" i="89"/>
  <c r="G8" i="89"/>
  <c r="I7" i="89"/>
  <c r="G7" i="89"/>
  <c r="I6" i="89"/>
  <c r="G6" i="89"/>
  <c r="I5" i="89"/>
  <c r="G5" i="89"/>
  <c r="I4" i="89"/>
  <c r="G4" i="89"/>
  <c r="I3" i="89"/>
  <c r="I36" i="89" s="1"/>
  <c r="G3" i="89"/>
  <c r="G36" i="89" s="1"/>
  <c r="I34" i="88"/>
  <c r="G34" i="88"/>
  <c r="I33" i="88"/>
  <c r="G33" i="88"/>
  <c r="I32" i="88"/>
  <c r="G32" i="88"/>
  <c r="I31" i="88"/>
  <c r="G31" i="88"/>
  <c r="I30" i="88"/>
  <c r="G30" i="88"/>
  <c r="I29" i="88"/>
  <c r="G29" i="88"/>
  <c r="I28" i="88"/>
  <c r="G28" i="88"/>
  <c r="I27" i="88"/>
  <c r="G27" i="88"/>
  <c r="I26" i="88"/>
  <c r="G26" i="88"/>
  <c r="I25" i="88"/>
  <c r="G25" i="88"/>
  <c r="I24" i="88"/>
  <c r="G24" i="88"/>
  <c r="I23" i="88"/>
  <c r="G23" i="88"/>
  <c r="I22" i="88"/>
  <c r="G22" i="88"/>
  <c r="I21" i="88"/>
  <c r="G21" i="88"/>
  <c r="I20" i="88"/>
  <c r="G20" i="88"/>
  <c r="I19" i="88"/>
  <c r="G19" i="88"/>
  <c r="I18" i="88"/>
  <c r="G18" i="88"/>
  <c r="I17" i="88"/>
  <c r="G17" i="88"/>
  <c r="I16" i="88"/>
  <c r="G16" i="88"/>
  <c r="I15" i="88"/>
  <c r="G15" i="88"/>
  <c r="I14" i="88"/>
  <c r="G14" i="88"/>
  <c r="I13" i="88"/>
  <c r="G13" i="88"/>
  <c r="I12" i="88"/>
  <c r="G12" i="88"/>
  <c r="I11" i="88"/>
  <c r="G11" i="88"/>
  <c r="I10" i="88"/>
  <c r="G10" i="88"/>
  <c r="I9" i="88"/>
  <c r="G9" i="88"/>
  <c r="I8" i="88"/>
  <c r="G8" i="88"/>
  <c r="I7" i="88"/>
  <c r="G7" i="88"/>
  <c r="I6" i="88"/>
  <c r="G6" i="88"/>
  <c r="I5" i="88"/>
  <c r="G5" i="88"/>
  <c r="I4" i="88"/>
  <c r="G4" i="88"/>
  <c r="I3" i="88"/>
  <c r="I36" i="88" s="1"/>
  <c r="G3" i="88"/>
  <c r="G36" i="88" s="1"/>
  <c r="I34" i="87"/>
  <c r="G34" i="87"/>
  <c r="I33" i="87"/>
  <c r="G33" i="87"/>
  <c r="I32" i="87"/>
  <c r="G32" i="87"/>
  <c r="I31" i="87"/>
  <c r="G31" i="87"/>
  <c r="I30" i="87"/>
  <c r="G30" i="87"/>
  <c r="I29" i="87"/>
  <c r="G29" i="87"/>
  <c r="I28" i="87"/>
  <c r="G28" i="87"/>
  <c r="I27" i="87"/>
  <c r="G27" i="87"/>
  <c r="I26" i="87"/>
  <c r="G26" i="87"/>
  <c r="I25" i="87"/>
  <c r="G25" i="87"/>
  <c r="I24" i="87"/>
  <c r="G24" i="87"/>
  <c r="I23" i="87"/>
  <c r="G23" i="87"/>
  <c r="I22" i="87"/>
  <c r="G22" i="87"/>
  <c r="I21" i="87"/>
  <c r="G21" i="87"/>
  <c r="I20" i="87"/>
  <c r="G20" i="87"/>
  <c r="I19" i="87"/>
  <c r="G19" i="87"/>
  <c r="I18" i="87"/>
  <c r="G18" i="87"/>
  <c r="I17" i="87"/>
  <c r="G17" i="87"/>
  <c r="I16" i="87"/>
  <c r="G16" i="87"/>
  <c r="I15" i="87"/>
  <c r="G15" i="87"/>
  <c r="I14" i="87"/>
  <c r="G14" i="87"/>
  <c r="I13" i="87"/>
  <c r="G13" i="87"/>
  <c r="I12" i="87"/>
  <c r="G12" i="87"/>
  <c r="I11" i="87"/>
  <c r="G11" i="87"/>
  <c r="I10" i="87"/>
  <c r="G10" i="87"/>
  <c r="I9" i="87"/>
  <c r="G9" i="87"/>
  <c r="I8" i="87"/>
  <c r="G8" i="87"/>
  <c r="I7" i="87"/>
  <c r="G7" i="87"/>
  <c r="I6" i="87"/>
  <c r="G6" i="87"/>
  <c r="I5" i="87"/>
  <c r="G5" i="87"/>
  <c r="I4" i="87"/>
  <c r="G4" i="87"/>
  <c r="I3" i="87"/>
  <c r="I36" i="87" s="1"/>
  <c r="G3" i="87"/>
  <c r="G36" i="87" s="1"/>
  <c r="I34" i="86"/>
  <c r="G34" i="86"/>
  <c r="I33" i="86"/>
  <c r="G33" i="86"/>
  <c r="I32" i="86"/>
  <c r="G32" i="86"/>
  <c r="I31" i="86"/>
  <c r="G31" i="86"/>
  <c r="I30" i="86"/>
  <c r="G30" i="86"/>
  <c r="I29" i="86"/>
  <c r="G29" i="86"/>
  <c r="I28" i="86"/>
  <c r="G28" i="86"/>
  <c r="I27" i="86"/>
  <c r="G27" i="86"/>
  <c r="I26" i="86"/>
  <c r="G26" i="86"/>
  <c r="I25" i="86"/>
  <c r="G25" i="86"/>
  <c r="I24" i="86"/>
  <c r="G24" i="86"/>
  <c r="I23" i="86"/>
  <c r="G23" i="86"/>
  <c r="I22" i="86"/>
  <c r="G22" i="86"/>
  <c r="I21" i="86"/>
  <c r="G21" i="86"/>
  <c r="G20" i="86"/>
  <c r="I20" i="86" s="1"/>
  <c r="I19" i="86"/>
  <c r="G19" i="86"/>
  <c r="I18" i="86"/>
  <c r="G18" i="86"/>
  <c r="I17" i="86"/>
  <c r="G17" i="86"/>
  <c r="I16" i="86"/>
  <c r="G16" i="86"/>
  <c r="I15" i="86"/>
  <c r="G15" i="86"/>
  <c r="G14" i="86"/>
  <c r="I14" i="86" s="1"/>
  <c r="I13" i="86"/>
  <c r="G13" i="86"/>
  <c r="G12" i="86"/>
  <c r="I12" i="86" s="1"/>
  <c r="I11" i="86"/>
  <c r="G11" i="86"/>
  <c r="G10" i="86"/>
  <c r="I10" i="86" s="1"/>
  <c r="I9" i="86"/>
  <c r="G9" i="86"/>
  <c r="G8" i="86"/>
  <c r="I8" i="86" s="1"/>
  <c r="I7" i="86"/>
  <c r="G7" i="86"/>
  <c r="G6" i="86"/>
  <c r="I6" i="86" s="1"/>
  <c r="I5" i="86"/>
  <c r="G5" i="86"/>
  <c r="G4" i="86"/>
  <c r="I4" i="86" s="1"/>
  <c r="I3" i="86"/>
  <c r="G3" i="86"/>
  <c r="G36" i="86" s="1"/>
  <c r="I34" i="85"/>
  <c r="G33" i="85"/>
  <c r="I33" i="85" s="1"/>
  <c r="G32" i="85"/>
  <c r="I32" i="85" s="1"/>
  <c r="G31" i="85"/>
  <c r="I31" i="85" s="1"/>
  <c r="G30" i="85"/>
  <c r="I30" i="85" s="1"/>
  <c r="G29" i="85"/>
  <c r="I29" i="85" s="1"/>
  <c r="G28" i="85"/>
  <c r="I28" i="85" s="1"/>
  <c r="G27" i="85"/>
  <c r="I27" i="85" s="1"/>
  <c r="G26" i="85"/>
  <c r="I26" i="85" s="1"/>
  <c r="G25" i="85"/>
  <c r="I25" i="85" s="1"/>
  <c r="G24" i="85"/>
  <c r="I24" i="85" s="1"/>
  <c r="G23" i="85"/>
  <c r="I23" i="85" s="1"/>
  <c r="G22" i="85"/>
  <c r="I22" i="85" s="1"/>
  <c r="G21" i="85"/>
  <c r="I21" i="85" s="1"/>
  <c r="G20" i="85"/>
  <c r="I20" i="85" s="1"/>
  <c r="G19" i="85"/>
  <c r="I19" i="85" s="1"/>
  <c r="G18" i="85"/>
  <c r="I18" i="85" s="1"/>
  <c r="G17" i="85"/>
  <c r="I17" i="85" s="1"/>
  <c r="G16" i="85"/>
  <c r="I16" i="85" s="1"/>
  <c r="G15" i="85"/>
  <c r="I15" i="85" s="1"/>
  <c r="G14" i="85"/>
  <c r="I14" i="85" s="1"/>
  <c r="G13" i="85"/>
  <c r="I13" i="85" s="1"/>
  <c r="G12" i="85"/>
  <c r="I12" i="85" s="1"/>
  <c r="G11" i="85"/>
  <c r="I11" i="85" s="1"/>
  <c r="G10" i="85"/>
  <c r="I10" i="85" s="1"/>
  <c r="G9" i="85"/>
  <c r="I9" i="85" s="1"/>
  <c r="G8" i="85"/>
  <c r="I8" i="85" s="1"/>
  <c r="G7" i="85"/>
  <c r="I7" i="85" s="1"/>
  <c r="G6" i="85"/>
  <c r="I6" i="85" s="1"/>
  <c r="G5" i="85"/>
  <c r="I5" i="85" s="1"/>
  <c r="G4" i="85"/>
  <c r="I4" i="85" s="1"/>
  <c r="G3" i="85"/>
  <c r="I3" i="85" s="1"/>
  <c r="G34" i="84"/>
  <c r="I34" i="84" s="1"/>
  <c r="I33" i="84"/>
  <c r="G33" i="84"/>
  <c r="G32" i="84"/>
  <c r="I32" i="84" s="1"/>
  <c r="I31" i="84"/>
  <c r="G31" i="84"/>
  <c r="G30" i="84"/>
  <c r="I30" i="84" s="1"/>
  <c r="I29" i="84"/>
  <c r="G29" i="84"/>
  <c r="G28" i="84"/>
  <c r="I28" i="84" s="1"/>
  <c r="I27" i="84"/>
  <c r="G27" i="84"/>
  <c r="G26" i="84"/>
  <c r="I26" i="84" s="1"/>
  <c r="I25" i="84"/>
  <c r="G25" i="84"/>
  <c r="G24" i="84"/>
  <c r="I24" i="84" s="1"/>
  <c r="I23" i="84"/>
  <c r="G23" i="84"/>
  <c r="G22" i="84"/>
  <c r="I22" i="84" s="1"/>
  <c r="I21" i="84"/>
  <c r="G21" i="84"/>
  <c r="G20" i="84"/>
  <c r="I20" i="84" s="1"/>
  <c r="I19" i="84"/>
  <c r="G19" i="84"/>
  <c r="G18" i="84"/>
  <c r="I18" i="84" s="1"/>
  <c r="I17" i="84"/>
  <c r="G17" i="84"/>
  <c r="G16" i="84"/>
  <c r="I16" i="84" s="1"/>
  <c r="I15" i="84"/>
  <c r="G15" i="84"/>
  <c r="G14" i="84"/>
  <c r="I14" i="84" s="1"/>
  <c r="I13" i="84"/>
  <c r="G13" i="84"/>
  <c r="G12" i="84"/>
  <c r="I12" i="84" s="1"/>
  <c r="I11" i="84"/>
  <c r="G11" i="84"/>
  <c r="G10" i="84"/>
  <c r="I10" i="84" s="1"/>
  <c r="I9" i="84"/>
  <c r="G9" i="84"/>
  <c r="G8" i="84"/>
  <c r="I8" i="84" s="1"/>
  <c r="I7" i="84"/>
  <c r="G7" i="84"/>
  <c r="G6" i="84"/>
  <c r="I6" i="84" s="1"/>
  <c r="I5" i="84"/>
  <c r="G5" i="84"/>
  <c r="G4" i="84"/>
  <c r="I4" i="84" s="1"/>
  <c r="I3" i="84"/>
  <c r="G3" i="84"/>
  <c r="G36" i="84" s="1"/>
  <c r="G34" i="83"/>
  <c r="I34" i="83" s="1"/>
  <c r="I33" i="83"/>
  <c r="G33" i="83"/>
  <c r="G32" i="83"/>
  <c r="I32" i="83" s="1"/>
  <c r="I31" i="83"/>
  <c r="G31" i="83"/>
  <c r="G30" i="83"/>
  <c r="I30" i="83" s="1"/>
  <c r="I29" i="83"/>
  <c r="G29" i="83"/>
  <c r="G28" i="83"/>
  <c r="I28" i="83" s="1"/>
  <c r="I27" i="83"/>
  <c r="G27" i="83"/>
  <c r="G26" i="83"/>
  <c r="I26" i="83" s="1"/>
  <c r="I25" i="83"/>
  <c r="G25" i="83"/>
  <c r="G24" i="83"/>
  <c r="I24" i="83" s="1"/>
  <c r="I23" i="83"/>
  <c r="G23" i="83"/>
  <c r="G22" i="83"/>
  <c r="I22" i="83" s="1"/>
  <c r="I21" i="83"/>
  <c r="G21" i="83"/>
  <c r="G20" i="83"/>
  <c r="I20" i="83" s="1"/>
  <c r="I19" i="83"/>
  <c r="G19" i="83"/>
  <c r="G18" i="83"/>
  <c r="I18" i="83" s="1"/>
  <c r="I17" i="83"/>
  <c r="G17" i="83"/>
  <c r="G16" i="83"/>
  <c r="I16" i="83" s="1"/>
  <c r="I15" i="83"/>
  <c r="G15" i="83"/>
  <c r="G14" i="83"/>
  <c r="I14" i="83" s="1"/>
  <c r="I13" i="83"/>
  <c r="G13" i="83"/>
  <c r="G12" i="83"/>
  <c r="I12" i="83" s="1"/>
  <c r="I11" i="83"/>
  <c r="G11" i="83"/>
  <c r="G10" i="83"/>
  <c r="I10" i="83" s="1"/>
  <c r="I9" i="83"/>
  <c r="G9" i="83"/>
  <c r="G8" i="83"/>
  <c r="I8" i="83" s="1"/>
  <c r="I7" i="83"/>
  <c r="G7" i="83"/>
  <c r="G6" i="83"/>
  <c r="I6" i="83" s="1"/>
  <c r="I5" i="83"/>
  <c r="G5" i="83"/>
  <c r="G4" i="83"/>
  <c r="I4" i="83" s="1"/>
  <c r="I3" i="83"/>
  <c r="G3" i="83"/>
  <c r="G36" i="83" s="1"/>
  <c r="G34" i="82"/>
  <c r="I34" i="82" s="1"/>
  <c r="I33" i="82"/>
  <c r="G33" i="82"/>
  <c r="G32" i="82"/>
  <c r="I32" i="82" s="1"/>
  <c r="I31" i="82"/>
  <c r="G31" i="82"/>
  <c r="G30" i="82"/>
  <c r="I30" i="82" s="1"/>
  <c r="I29" i="82"/>
  <c r="G29" i="82"/>
  <c r="G28" i="82"/>
  <c r="I28" i="82" s="1"/>
  <c r="I27" i="82"/>
  <c r="G27" i="82"/>
  <c r="G26" i="82"/>
  <c r="I26" i="82" s="1"/>
  <c r="I25" i="82"/>
  <c r="G25" i="82"/>
  <c r="G24" i="82"/>
  <c r="I24" i="82" s="1"/>
  <c r="I23" i="82"/>
  <c r="G23" i="82"/>
  <c r="G22" i="82"/>
  <c r="I22" i="82" s="1"/>
  <c r="I21" i="82"/>
  <c r="G21" i="82"/>
  <c r="G20" i="82"/>
  <c r="I20" i="82" s="1"/>
  <c r="I19" i="82"/>
  <c r="G19" i="82"/>
  <c r="G18" i="82"/>
  <c r="I18" i="82" s="1"/>
  <c r="I17" i="82"/>
  <c r="G17" i="82"/>
  <c r="G16" i="82"/>
  <c r="I16" i="82" s="1"/>
  <c r="I15" i="82"/>
  <c r="G15" i="82"/>
  <c r="G14" i="82"/>
  <c r="I14" i="82" s="1"/>
  <c r="I13" i="82"/>
  <c r="G13" i="82"/>
  <c r="G12" i="82"/>
  <c r="I12" i="82" s="1"/>
  <c r="I11" i="82"/>
  <c r="G11" i="82"/>
  <c r="G10" i="82"/>
  <c r="I10" i="82" s="1"/>
  <c r="I9" i="82"/>
  <c r="G9" i="82"/>
  <c r="G8" i="82"/>
  <c r="I8" i="82" s="1"/>
  <c r="I7" i="82"/>
  <c r="G7" i="82"/>
  <c r="G6" i="82"/>
  <c r="I6" i="82" s="1"/>
  <c r="I5" i="82"/>
  <c r="G5" i="82"/>
  <c r="G4" i="82"/>
  <c r="I4" i="82" s="1"/>
  <c r="I3" i="82"/>
  <c r="G3" i="82"/>
  <c r="G36" i="82" s="1"/>
  <c r="G34" i="81"/>
  <c r="I34" i="81" s="1"/>
  <c r="G33" i="81"/>
  <c r="I33" i="81" s="1"/>
  <c r="G32" i="81"/>
  <c r="I32" i="81" s="1"/>
  <c r="G31" i="81"/>
  <c r="I31" i="81" s="1"/>
  <c r="G30" i="81"/>
  <c r="I30" i="81" s="1"/>
  <c r="G29" i="81"/>
  <c r="I29" i="81" s="1"/>
  <c r="G28" i="81"/>
  <c r="I28" i="81" s="1"/>
  <c r="G27" i="81"/>
  <c r="I27" i="81" s="1"/>
  <c r="G26" i="81"/>
  <c r="I26" i="81" s="1"/>
  <c r="G25" i="81"/>
  <c r="I25" i="81" s="1"/>
  <c r="G24" i="81"/>
  <c r="I24" i="81" s="1"/>
  <c r="G23" i="81"/>
  <c r="I23" i="81" s="1"/>
  <c r="G22" i="81"/>
  <c r="I22" i="81" s="1"/>
  <c r="G21" i="81"/>
  <c r="I21" i="81" s="1"/>
  <c r="G20" i="81"/>
  <c r="I20" i="81" s="1"/>
  <c r="G19" i="81"/>
  <c r="I19" i="81" s="1"/>
  <c r="G18" i="81"/>
  <c r="I18" i="81" s="1"/>
  <c r="G17" i="81"/>
  <c r="I17" i="81" s="1"/>
  <c r="G16" i="81"/>
  <c r="I16" i="81" s="1"/>
  <c r="G15" i="81"/>
  <c r="I15" i="81" s="1"/>
  <c r="G14" i="81"/>
  <c r="I14" i="81" s="1"/>
  <c r="G13" i="81"/>
  <c r="I13" i="81" s="1"/>
  <c r="G12" i="81"/>
  <c r="I12" i="81" s="1"/>
  <c r="G11" i="81"/>
  <c r="I11" i="81" s="1"/>
  <c r="G10" i="81"/>
  <c r="I10" i="81" s="1"/>
  <c r="G9" i="81"/>
  <c r="I9" i="81" s="1"/>
  <c r="G8" i="81"/>
  <c r="I8" i="81" s="1"/>
  <c r="G7" i="81"/>
  <c r="I7" i="81" s="1"/>
  <c r="G6" i="81"/>
  <c r="I6" i="81" s="1"/>
  <c r="G5" i="81"/>
  <c r="I5" i="81" s="1"/>
  <c r="G4" i="81"/>
  <c r="I4" i="81" s="1"/>
  <c r="G3" i="81"/>
  <c r="I3" i="81" s="1"/>
  <c r="G34" i="80"/>
  <c r="I34" i="80" s="1"/>
  <c r="G33" i="80"/>
  <c r="I33" i="80" s="1"/>
  <c r="G32" i="80"/>
  <c r="I32" i="80" s="1"/>
  <c r="G31" i="80"/>
  <c r="I31" i="80" s="1"/>
  <c r="G30" i="80"/>
  <c r="I30" i="80" s="1"/>
  <c r="G29" i="80"/>
  <c r="I29" i="80" s="1"/>
  <c r="G28" i="80"/>
  <c r="I28" i="80" s="1"/>
  <c r="G27" i="80"/>
  <c r="I27" i="80" s="1"/>
  <c r="G26" i="80"/>
  <c r="I26" i="80" s="1"/>
  <c r="G25" i="80"/>
  <c r="I25" i="80" s="1"/>
  <c r="G24" i="80"/>
  <c r="I24" i="80" s="1"/>
  <c r="G23" i="80"/>
  <c r="I23" i="80" s="1"/>
  <c r="G22" i="80"/>
  <c r="I22" i="80" s="1"/>
  <c r="G21" i="80"/>
  <c r="I21" i="80" s="1"/>
  <c r="G20" i="80"/>
  <c r="I20" i="80" s="1"/>
  <c r="G19" i="80"/>
  <c r="I19" i="80" s="1"/>
  <c r="G18" i="80"/>
  <c r="I18" i="80" s="1"/>
  <c r="G17" i="80"/>
  <c r="I17" i="80" s="1"/>
  <c r="G16" i="80"/>
  <c r="I16" i="80" s="1"/>
  <c r="G15" i="80"/>
  <c r="I15" i="80" s="1"/>
  <c r="G14" i="80"/>
  <c r="I14" i="80" s="1"/>
  <c r="G13" i="80"/>
  <c r="I13" i="80" s="1"/>
  <c r="G12" i="80"/>
  <c r="I12" i="80" s="1"/>
  <c r="G11" i="80"/>
  <c r="I11" i="80" s="1"/>
  <c r="G10" i="80"/>
  <c r="I10" i="80" s="1"/>
  <c r="G9" i="80"/>
  <c r="I9" i="80" s="1"/>
  <c r="G8" i="80"/>
  <c r="I8" i="80" s="1"/>
  <c r="G7" i="80"/>
  <c r="I7" i="80" s="1"/>
  <c r="G6" i="80"/>
  <c r="I6" i="80" s="1"/>
  <c r="G5" i="80"/>
  <c r="I5" i="80" s="1"/>
  <c r="G4" i="80"/>
  <c r="I4" i="80" s="1"/>
  <c r="G3" i="80"/>
  <c r="I3" i="80" s="1"/>
  <c r="I36" i="80" s="1"/>
  <c r="G34" i="79"/>
  <c r="I34" i="79" s="1"/>
  <c r="G33" i="79"/>
  <c r="I33" i="79" s="1"/>
  <c r="G32" i="79"/>
  <c r="I32" i="79" s="1"/>
  <c r="G31" i="79"/>
  <c r="I31" i="79" s="1"/>
  <c r="G30" i="79"/>
  <c r="I30" i="79" s="1"/>
  <c r="G29" i="79"/>
  <c r="I29" i="79" s="1"/>
  <c r="G28" i="79"/>
  <c r="I28" i="79" s="1"/>
  <c r="G27" i="79"/>
  <c r="I27" i="79" s="1"/>
  <c r="G26" i="79"/>
  <c r="I26" i="79" s="1"/>
  <c r="G25" i="79"/>
  <c r="I25" i="79" s="1"/>
  <c r="G24" i="79"/>
  <c r="I24" i="79" s="1"/>
  <c r="G23" i="79"/>
  <c r="I23" i="79" s="1"/>
  <c r="G22" i="79"/>
  <c r="I22" i="79" s="1"/>
  <c r="G21" i="79"/>
  <c r="I21" i="79" s="1"/>
  <c r="G20" i="79"/>
  <c r="I20" i="79" s="1"/>
  <c r="G19" i="79"/>
  <c r="I19" i="79" s="1"/>
  <c r="G18" i="79"/>
  <c r="I18" i="79" s="1"/>
  <c r="G17" i="79"/>
  <c r="I17" i="79" s="1"/>
  <c r="G16" i="79"/>
  <c r="I16" i="79" s="1"/>
  <c r="G15" i="79"/>
  <c r="I15" i="79" s="1"/>
  <c r="G14" i="79"/>
  <c r="I14" i="79" s="1"/>
  <c r="G13" i="79"/>
  <c r="I13" i="79" s="1"/>
  <c r="G12" i="79"/>
  <c r="I12" i="79" s="1"/>
  <c r="G11" i="79"/>
  <c r="I11" i="79" s="1"/>
  <c r="G10" i="79"/>
  <c r="I10" i="79" s="1"/>
  <c r="G9" i="79"/>
  <c r="I9" i="79" s="1"/>
  <c r="G8" i="79"/>
  <c r="I8" i="79" s="1"/>
  <c r="G7" i="79"/>
  <c r="I7" i="79" s="1"/>
  <c r="G6" i="79"/>
  <c r="I6" i="79" s="1"/>
  <c r="G5" i="79"/>
  <c r="I5" i="79" s="1"/>
  <c r="G4" i="79"/>
  <c r="I4" i="79" s="1"/>
  <c r="G3" i="79"/>
  <c r="I3" i="79" s="1"/>
  <c r="I36" i="79" s="1"/>
  <c r="G34" i="78"/>
  <c r="I34" i="78" s="1"/>
  <c r="G33" i="78"/>
  <c r="I33" i="78" s="1"/>
  <c r="G32" i="78"/>
  <c r="I32" i="78" s="1"/>
  <c r="G31" i="78"/>
  <c r="I31" i="78" s="1"/>
  <c r="G30" i="78"/>
  <c r="I30" i="78" s="1"/>
  <c r="G29" i="78"/>
  <c r="I29" i="78" s="1"/>
  <c r="G28" i="78"/>
  <c r="I28" i="78" s="1"/>
  <c r="G27" i="78"/>
  <c r="I27" i="78" s="1"/>
  <c r="G26" i="78"/>
  <c r="I26" i="78" s="1"/>
  <c r="G25" i="78"/>
  <c r="I25" i="78" s="1"/>
  <c r="G24" i="78"/>
  <c r="I24" i="78" s="1"/>
  <c r="G23" i="78"/>
  <c r="I23" i="78" s="1"/>
  <c r="G22" i="78"/>
  <c r="I22" i="78" s="1"/>
  <c r="G21" i="78"/>
  <c r="I21" i="78" s="1"/>
  <c r="G20" i="78"/>
  <c r="I20" i="78" s="1"/>
  <c r="G19" i="78"/>
  <c r="I19" i="78" s="1"/>
  <c r="G18" i="78"/>
  <c r="I18" i="78" s="1"/>
  <c r="G17" i="78"/>
  <c r="I17" i="78" s="1"/>
  <c r="G16" i="78"/>
  <c r="I16" i="78" s="1"/>
  <c r="G15" i="78"/>
  <c r="I15" i="78" s="1"/>
  <c r="G14" i="78"/>
  <c r="I14" i="78" s="1"/>
  <c r="G13" i="78"/>
  <c r="I13" i="78" s="1"/>
  <c r="G12" i="78"/>
  <c r="I12" i="78" s="1"/>
  <c r="G11" i="78"/>
  <c r="I11" i="78" s="1"/>
  <c r="G10" i="78"/>
  <c r="I10" i="78" s="1"/>
  <c r="G9" i="78"/>
  <c r="I9" i="78" s="1"/>
  <c r="G8" i="78"/>
  <c r="I8" i="78" s="1"/>
  <c r="G7" i="78"/>
  <c r="I7" i="78" s="1"/>
  <c r="G6" i="78"/>
  <c r="I6" i="78" s="1"/>
  <c r="G5" i="78"/>
  <c r="I5" i="78" s="1"/>
  <c r="G4" i="78"/>
  <c r="I4" i="78" s="1"/>
  <c r="G3" i="78"/>
  <c r="I3" i="78" s="1"/>
  <c r="I36" i="78" s="1"/>
  <c r="I34" i="77"/>
  <c r="I33" i="77"/>
  <c r="G33" i="77"/>
  <c r="G32" i="77"/>
  <c r="I32" i="77" s="1"/>
  <c r="I31" i="77"/>
  <c r="G31" i="77"/>
  <c r="G30" i="77"/>
  <c r="I30" i="77" s="1"/>
  <c r="I29" i="77"/>
  <c r="G29" i="77"/>
  <c r="G28" i="77"/>
  <c r="I28" i="77" s="1"/>
  <c r="I27" i="77"/>
  <c r="G27" i="77"/>
  <c r="G26" i="77"/>
  <c r="I26" i="77" s="1"/>
  <c r="I25" i="77"/>
  <c r="G25" i="77"/>
  <c r="G24" i="77"/>
  <c r="I24" i="77" s="1"/>
  <c r="I23" i="77"/>
  <c r="G23" i="77"/>
  <c r="G22" i="77"/>
  <c r="I22" i="77" s="1"/>
  <c r="I21" i="77"/>
  <c r="G21" i="77"/>
  <c r="G20" i="77"/>
  <c r="I20" i="77" s="1"/>
  <c r="I19" i="77"/>
  <c r="G19" i="77"/>
  <c r="G18" i="77"/>
  <c r="I18" i="77" s="1"/>
  <c r="I17" i="77"/>
  <c r="G17" i="77"/>
  <c r="G16" i="77"/>
  <c r="I16" i="77" s="1"/>
  <c r="I15" i="77"/>
  <c r="G15" i="77"/>
  <c r="G14" i="77"/>
  <c r="I14" i="77" s="1"/>
  <c r="I13" i="77"/>
  <c r="G13" i="77"/>
  <c r="G12" i="77"/>
  <c r="I12" i="77" s="1"/>
  <c r="I11" i="77"/>
  <c r="G11" i="77"/>
  <c r="G10" i="77"/>
  <c r="I10" i="77" s="1"/>
  <c r="I9" i="77"/>
  <c r="G9" i="77"/>
  <c r="G8" i="77"/>
  <c r="I8" i="77" s="1"/>
  <c r="I7" i="77"/>
  <c r="G7" i="77"/>
  <c r="G6" i="77"/>
  <c r="I6" i="77" s="1"/>
  <c r="I5" i="77"/>
  <c r="G5" i="77"/>
  <c r="G4" i="77"/>
  <c r="G36" i="77" s="1"/>
  <c r="I3" i="77"/>
  <c r="G3" i="77"/>
  <c r="G33" i="76"/>
  <c r="I33" i="76" s="1"/>
  <c r="I32" i="76"/>
  <c r="G32" i="76"/>
  <c r="G31" i="76"/>
  <c r="I31" i="76" s="1"/>
  <c r="I30" i="76"/>
  <c r="G30" i="76"/>
  <c r="G29" i="76"/>
  <c r="I29" i="76" s="1"/>
  <c r="I28" i="76"/>
  <c r="G28" i="76"/>
  <c r="G27" i="76"/>
  <c r="I27" i="76" s="1"/>
  <c r="I26" i="76"/>
  <c r="G26" i="76"/>
  <c r="G25" i="76"/>
  <c r="I25" i="76" s="1"/>
  <c r="I24" i="76"/>
  <c r="G24" i="76"/>
  <c r="G23" i="76"/>
  <c r="I23" i="76" s="1"/>
  <c r="I22" i="76"/>
  <c r="G22" i="76"/>
  <c r="G21" i="76"/>
  <c r="I21" i="76" s="1"/>
  <c r="I20" i="76"/>
  <c r="G20" i="76"/>
  <c r="G19" i="76"/>
  <c r="I19" i="76" s="1"/>
  <c r="I18" i="76"/>
  <c r="G18" i="76"/>
  <c r="G17" i="76"/>
  <c r="I17" i="76" s="1"/>
  <c r="I16" i="76"/>
  <c r="G16" i="76"/>
  <c r="G15" i="76"/>
  <c r="I15" i="76" s="1"/>
  <c r="I14" i="76"/>
  <c r="G14" i="76"/>
  <c r="G13" i="76"/>
  <c r="I13" i="76" s="1"/>
  <c r="I12" i="76"/>
  <c r="G12" i="76"/>
  <c r="G11" i="76"/>
  <c r="I11" i="76" s="1"/>
  <c r="I10" i="76"/>
  <c r="G10" i="76"/>
  <c r="G9" i="76"/>
  <c r="I9" i="76" s="1"/>
  <c r="I8" i="76"/>
  <c r="G8" i="76"/>
  <c r="G7" i="76"/>
  <c r="I7" i="76" s="1"/>
  <c r="I6" i="76"/>
  <c r="G6" i="76"/>
  <c r="G5" i="76"/>
  <c r="I5" i="76" s="1"/>
  <c r="I4" i="76"/>
  <c r="G4" i="76"/>
  <c r="G3" i="76"/>
  <c r="G35" i="76" s="1"/>
  <c r="G33" i="75"/>
  <c r="I33" i="75" s="1"/>
  <c r="I32" i="75"/>
  <c r="G32" i="75"/>
  <c r="G31" i="75"/>
  <c r="I31" i="75" s="1"/>
  <c r="I30" i="75"/>
  <c r="G30" i="75"/>
  <c r="G29" i="75"/>
  <c r="I29" i="75" s="1"/>
  <c r="I28" i="75"/>
  <c r="G28" i="75"/>
  <c r="G27" i="75"/>
  <c r="I27" i="75" s="1"/>
  <c r="I26" i="75"/>
  <c r="G26" i="75"/>
  <c r="G25" i="75"/>
  <c r="I25" i="75" s="1"/>
  <c r="I24" i="75"/>
  <c r="G24" i="75"/>
  <c r="G23" i="75"/>
  <c r="I23" i="75" s="1"/>
  <c r="I22" i="75"/>
  <c r="G22" i="75"/>
  <c r="G21" i="75"/>
  <c r="I21" i="75" s="1"/>
  <c r="I20" i="75"/>
  <c r="G20" i="75"/>
  <c r="G19" i="75"/>
  <c r="I19" i="75" s="1"/>
  <c r="I18" i="75"/>
  <c r="G18" i="75"/>
  <c r="G17" i="75"/>
  <c r="I17" i="75" s="1"/>
  <c r="I16" i="75"/>
  <c r="G16" i="75"/>
  <c r="G15" i="75"/>
  <c r="I15" i="75" s="1"/>
  <c r="I14" i="75"/>
  <c r="G14" i="75"/>
  <c r="G13" i="75"/>
  <c r="I13" i="75" s="1"/>
  <c r="I12" i="75"/>
  <c r="G12" i="75"/>
  <c r="G11" i="75"/>
  <c r="I11" i="75" s="1"/>
  <c r="I10" i="75"/>
  <c r="G10" i="75"/>
  <c r="G9" i="75"/>
  <c r="I9" i="75" s="1"/>
  <c r="I8" i="75"/>
  <c r="G8" i="75"/>
  <c r="G7" i="75"/>
  <c r="I7" i="75" s="1"/>
  <c r="I6" i="75"/>
  <c r="G6" i="75"/>
  <c r="G5" i="75"/>
  <c r="I5" i="75" s="1"/>
  <c r="I4" i="75"/>
  <c r="G4" i="75"/>
  <c r="G3" i="75"/>
  <c r="G35" i="75" s="1"/>
  <c r="G33" i="74"/>
  <c r="I33" i="74" s="1"/>
  <c r="G32" i="74"/>
  <c r="I32" i="74" s="1"/>
  <c r="G31" i="74"/>
  <c r="I31" i="74" s="1"/>
  <c r="G30" i="74"/>
  <c r="I30" i="74" s="1"/>
  <c r="G29" i="74"/>
  <c r="I29" i="74" s="1"/>
  <c r="G28" i="74"/>
  <c r="I28" i="74" s="1"/>
  <c r="G27" i="74"/>
  <c r="I27" i="74" s="1"/>
  <c r="G26" i="74"/>
  <c r="I26" i="74" s="1"/>
  <c r="G25" i="74"/>
  <c r="I25" i="74" s="1"/>
  <c r="G24" i="74"/>
  <c r="I24" i="74" s="1"/>
  <c r="G23" i="74"/>
  <c r="I23" i="74" s="1"/>
  <c r="G22" i="74"/>
  <c r="I22" i="74" s="1"/>
  <c r="G21" i="74"/>
  <c r="I21" i="74" s="1"/>
  <c r="G20" i="74"/>
  <c r="I20" i="74" s="1"/>
  <c r="G19" i="74"/>
  <c r="I19" i="74" s="1"/>
  <c r="G18" i="74"/>
  <c r="I18" i="74" s="1"/>
  <c r="G17" i="74"/>
  <c r="I17" i="74" s="1"/>
  <c r="G16" i="74"/>
  <c r="I16" i="74" s="1"/>
  <c r="G15" i="74"/>
  <c r="I15" i="74" s="1"/>
  <c r="G14" i="74"/>
  <c r="I14" i="74" s="1"/>
  <c r="G13" i="74"/>
  <c r="I13" i="74" s="1"/>
  <c r="G12" i="74"/>
  <c r="I12" i="74" s="1"/>
  <c r="G11" i="74"/>
  <c r="I11" i="74" s="1"/>
  <c r="G10" i="74"/>
  <c r="I10" i="74" s="1"/>
  <c r="G9" i="74"/>
  <c r="I9" i="74" s="1"/>
  <c r="G8" i="74"/>
  <c r="I8" i="74" s="1"/>
  <c r="G7" i="74"/>
  <c r="I7" i="74" s="1"/>
  <c r="G6" i="74"/>
  <c r="I6" i="74" s="1"/>
  <c r="G5" i="74"/>
  <c r="I5" i="74" s="1"/>
  <c r="G4" i="74"/>
  <c r="I4" i="74" s="1"/>
  <c r="G3" i="74"/>
  <c r="G35" i="74" s="1"/>
  <c r="G3" i="73"/>
  <c r="I3" i="73"/>
  <c r="G4" i="73"/>
  <c r="I4" i="73"/>
  <c r="G5" i="73"/>
  <c r="I5" i="73"/>
  <c r="G6" i="73"/>
  <c r="I6" i="73"/>
  <c r="G7" i="73"/>
  <c r="I7" i="73"/>
  <c r="G8" i="73"/>
  <c r="I8" i="73"/>
  <c r="G9" i="73"/>
  <c r="I9" i="73"/>
  <c r="G10" i="73"/>
  <c r="I10" i="73"/>
  <c r="G11" i="73"/>
  <c r="I11" i="73"/>
  <c r="G12" i="73"/>
  <c r="I12" i="73"/>
  <c r="G13" i="73"/>
  <c r="I13" i="73"/>
  <c r="G14" i="73"/>
  <c r="I14" i="73"/>
  <c r="G15" i="73"/>
  <c r="I15" i="73"/>
  <c r="G16" i="73"/>
  <c r="I16" i="73"/>
  <c r="G17" i="73"/>
  <c r="I17" i="73"/>
  <c r="G18" i="73"/>
  <c r="I18" i="73"/>
  <c r="G19" i="73"/>
  <c r="I19" i="73"/>
  <c r="G20" i="73"/>
  <c r="I20" i="73"/>
  <c r="G21" i="73"/>
  <c r="I21" i="73"/>
  <c r="G22" i="73"/>
  <c r="I22" i="73"/>
  <c r="G23" i="73"/>
  <c r="I23" i="73"/>
  <c r="G24" i="73"/>
  <c r="I24" i="73"/>
  <c r="G25" i="73"/>
  <c r="I25" i="73"/>
  <c r="G26" i="73"/>
  <c r="I26" i="73"/>
  <c r="G27" i="73"/>
  <c r="I27" i="73"/>
  <c r="G28" i="73"/>
  <c r="I28" i="73"/>
  <c r="G29" i="73"/>
  <c r="I29" i="73"/>
  <c r="G30" i="73"/>
  <c r="I30" i="73"/>
  <c r="G31" i="73"/>
  <c r="I31" i="73"/>
  <c r="G32" i="73"/>
  <c r="I32" i="73"/>
  <c r="G33" i="73"/>
  <c r="I33" i="73"/>
  <c r="G35" i="73"/>
  <c r="I35" i="73"/>
  <c r="G34" i="70"/>
  <c r="I34" i="70" s="1"/>
  <c r="G33" i="70"/>
  <c r="I33" i="70" s="1"/>
  <c r="I32" i="70"/>
  <c r="G32" i="70"/>
  <c r="G31" i="70"/>
  <c r="I31" i="70" s="1"/>
  <c r="G30" i="70"/>
  <c r="I30" i="70" s="1"/>
  <c r="G29" i="70"/>
  <c r="I29" i="70" s="1"/>
  <c r="G28" i="70"/>
  <c r="I28" i="70" s="1"/>
  <c r="G27" i="70"/>
  <c r="I27" i="70" s="1"/>
  <c r="G26" i="70"/>
  <c r="I26" i="70" s="1"/>
  <c r="G25" i="70"/>
  <c r="I25" i="70" s="1"/>
  <c r="I24" i="70"/>
  <c r="G24" i="70"/>
  <c r="G23" i="70"/>
  <c r="I23" i="70" s="1"/>
  <c r="G22" i="70"/>
  <c r="I22" i="70" s="1"/>
  <c r="G21" i="70"/>
  <c r="I21" i="70" s="1"/>
  <c r="I20" i="70"/>
  <c r="G20" i="70"/>
  <c r="G19" i="70"/>
  <c r="I19" i="70" s="1"/>
  <c r="G18" i="70"/>
  <c r="I18" i="70" s="1"/>
  <c r="G17" i="70"/>
  <c r="I17" i="70" s="1"/>
  <c r="I16" i="70"/>
  <c r="G16" i="70"/>
  <c r="G15" i="70"/>
  <c r="I15" i="70" s="1"/>
  <c r="I14" i="70"/>
  <c r="G14" i="70"/>
  <c r="G13" i="70"/>
  <c r="I13" i="70" s="1"/>
  <c r="G12" i="70"/>
  <c r="I12" i="70" s="1"/>
  <c r="G11" i="70"/>
  <c r="I11" i="70" s="1"/>
  <c r="G10" i="70"/>
  <c r="I10" i="70" s="1"/>
  <c r="G9" i="70"/>
  <c r="I9" i="70" s="1"/>
  <c r="I8" i="70"/>
  <c r="G8" i="70"/>
  <c r="G7" i="70"/>
  <c r="I7" i="70" s="1"/>
  <c r="G6" i="70"/>
  <c r="I6" i="70" s="1"/>
  <c r="G5" i="70"/>
  <c r="I5" i="70" s="1"/>
  <c r="G4" i="70"/>
  <c r="I4" i="70" s="1"/>
  <c r="G3" i="70"/>
  <c r="G36" i="70" s="1"/>
  <c r="G34" i="69"/>
  <c r="I34" i="69" s="1"/>
  <c r="G33" i="69"/>
  <c r="I33" i="69" s="1"/>
  <c r="G32" i="69"/>
  <c r="I32" i="69" s="1"/>
  <c r="G31" i="69"/>
  <c r="I31" i="69" s="1"/>
  <c r="G30" i="69"/>
  <c r="I30" i="69" s="1"/>
  <c r="I29" i="69"/>
  <c r="G29" i="69"/>
  <c r="G28" i="69"/>
  <c r="I28" i="69" s="1"/>
  <c r="G27" i="69"/>
  <c r="I27" i="69" s="1"/>
  <c r="G26" i="69"/>
  <c r="I26" i="69" s="1"/>
  <c r="G25" i="69"/>
  <c r="I25" i="69" s="1"/>
  <c r="G24" i="69"/>
  <c r="I24" i="69" s="1"/>
  <c r="G23" i="69"/>
  <c r="I23" i="69" s="1"/>
  <c r="G22" i="69"/>
  <c r="I22" i="69" s="1"/>
  <c r="I21" i="69"/>
  <c r="G21" i="69"/>
  <c r="G20" i="69"/>
  <c r="I20" i="69" s="1"/>
  <c r="G19" i="69"/>
  <c r="I19" i="69" s="1"/>
  <c r="G18" i="69"/>
  <c r="I18" i="69" s="1"/>
  <c r="G17" i="69"/>
  <c r="I17" i="69" s="1"/>
  <c r="G16" i="69"/>
  <c r="I16" i="69" s="1"/>
  <c r="G15" i="69"/>
  <c r="I15" i="69" s="1"/>
  <c r="G14" i="69"/>
  <c r="I14" i="69" s="1"/>
  <c r="I13" i="69"/>
  <c r="G13" i="69"/>
  <c r="G12" i="69"/>
  <c r="I12" i="69" s="1"/>
  <c r="G11" i="69"/>
  <c r="I11" i="69" s="1"/>
  <c r="G10" i="69"/>
  <c r="I10" i="69" s="1"/>
  <c r="G9" i="69"/>
  <c r="I9" i="69" s="1"/>
  <c r="G8" i="69"/>
  <c r="I8" i="69" s="1"/>
  <c r="G7" i="69"/>
  <c r="I7" i="69" s="1"/>
  <c r="G6" i="69"/>
  <c r="I6" i="69" s="1"/>
  <c r="I5" i="69"/>
  <c r="G5" i="69"/>
  <c r="G4" i="69"/>
  <c r="I4" i="69" s="1"/>
  <c r="G3" i="69"/>
  <c r="G36" i="69" s="1"/>
  <c r="G34" i="68"/>
  <c r="I34" i="68" s="1"/>
  <c r="G33" i="68"/>
  <c r="I33" i="68" s="1"/>
  <c r="G32" i="68"/>
  <c r="I32" i="68" s="1"/>
  <c r="G31" i="68"/>
  <c r="I31" i="68" s="1"/>
  <c r="G30" i="68"/>
  <c r="I30" i="68" s="1"/>
  <c r="G29" i="68"/>
  <c r="I29" i="68" s="1"/>
  <c r="G28" i="68"/>
  <c r="I28" i="68" s="1"/>
  <c r="G27" i="68"/>
  <c r="I27" i="68" s="1"/>
  <c r="G26" i="68"/>
  <c r="I26" i="68" s="1"/>
  <c r="G25" i="68"/>
  <c r="I25" i="68" s="1"/>
  <c r="G24" i="68"/>
  <c r="I24" i="68" s="1"/>
  <c r="G23" i="68"/>
  <c r="I23" i="68" s="1"/>
  <c r="G22" i="68"/>
  <c r="I22" i="68" s="1"/>
  <c r="G21" i="68"/>
  <c r="I21" i="68" s="1"/>
  <c r="G20" i="68"/>
  <c r="I20" i="68" s="1"/>
  <c r="G19" i="68"/>
  <c r="I19" i="68" s="1"/>
  <c r="G18" i="68"/>
  <c r="I18" i="68" s="1"/>
  <c r="G17" i="68"/>
  <c r="I17" i="68" s="1"/>
  <c r="G16" i="68"/>
  <c r="I16" i="68" s="1"/>
  <c r="G15" i="68"/>
  <c r="I15" i="68" s="1"/>
  <c r="G14" i="68"/>
  <c r="I14" i="68" s="1"/>
  <c r="G13" i="68"/>
  <c r="I13" i="68" s="1"/>
  <c r="G12" i="68"/>
  <c r="I12" i="68" s="1"/>
  <c r="G11" i="68"/>
  <c r="I11" i="68" s="1"/>
  <c r="G10" i="68"/>
  <c r="I10" i="68" s="1"/>
  <c r="G9" i="68"/>
  <c r="I9" i="68" s="1"/>
  <c r="G8" i="68"/>
  <c r="I8" i="68" s="1"/>
  <c r="G7" i="68"/>
  <c r="I7" i="68" s="1"/>
  <c r="G6" i="68"/>
  <c r="I6" i="68" s="1"/>
  <c r="G5" i="68"/>
  <c r="I5" i="68" s="1"/>
  <c r="G4" i="68"/>
  <c r="I4" i="68" s="1"/>
  <c r="G3" i="68"/>
  <c r="G36" i="68" s="1"/>
  <c r="G34" i="67"/>
  <c r="I34" i="67" s="1"/>
  <c r="G33" i="67"/>
  <c r="I33" i="67" s="1"/>
  <c r="G32" i="67"/>
  <c r="I32" i="67" s="1"/>
  <c r="G31" i="67"/>
  <c r="I31" i="67" s="1"/>
  <c r="G30" i="67"/>
  <c r="I30" i="67" s="1"/>
  <c r="G29" i="67"/>
  <c r="I29" i="67" s="1"/>
  <c r="G28" i="67"/>
  <c r="I28" i="67" s="1"/>
  <c r="G27" i="67"/>
  <c r="I27" i="67" s="1"/>
  <c r="G26" i="67"/>
  <c r="I26" i="67" s="1"/>
  <c r="G25" i="67"/>
  <c r="I25" i="67" s="1"/>
  <c r="G24" i="67"/>
  <c r="I24" i="67" s="1"/>
  <c r="G23" i="67"/>
  <c r="I23" i="67" s="1"/>
  <c r="G22" i="67"/>
  <c r="I22" i="67" s="1"/>
  <c r="G21" i="67"/>
  <c r="I21" i="67" s="1"/>
  <c r="G20" i="67"/>
  <c r="I20" i="67" s="1"/>
  <c r="G19" i="67"/>
  <c r="I19" i="67" s="1"/>
  <c r="G18" i="67"/>
  <c r="I18" i="67" s="1"/>
  <c r="G17" i="67"/>
  <c r="I17" i="67" s="1"/>
  <c r="G16" i="67"/>
  <c r="I16" i="67" s="1"/>
  <c r="G15" i="67"/>
  <c r="I15" i="67" s="1"/>
  <c r="G14" i="67"/>
  <c r="I14" i="67" s="1"/>
  <c r="G13" i="67"/>
  <c r="I13" i="67" s="1"/>
  <c r="G12" i="67"/>
  <c r="I12" i="67" s="1"/>
  <c r="G11" i="67"/>
  <c r="I11" i="67" s="1"/>
  <c r="G10" i="67"/>
  <c r="I10" i="67" s="1"/>
  <c r="G9" i="67"/>
  <c r="I9" i="67" s="1"/>
  <c r="G8" i="67"/>
  <c r="I8" i="67" s="1"/>
  <c r="G7" i="67"/>
  <c r="I7" i="67" s="1"/>
  <c r="G6" i="67"/>
  <c r="I6" i="67" s="1"/>
  <c r="G5" i="67"/>
  <c r="I5" i="67" s="1"/>
  <c r="G4" i="67"/>
  <c r="I4" i="67" s="1"/>
  <c r="G3" i="67"/>
  <c r="G36" i="67" s="1"/>
  <c r="G34" i="66"/>
  <c r="I34" i="66" s="1"/>
  <c r="G33" i="66"/>
  <c r="I33" i="66" s="1"/>
  <c r="I32" i="66"/>
  <c r="G32" i="66"/>
  <c r="G31" i="66"/>
  <c r="I31" i="66" s="1"/>
  <c r="G30" i="66"/>
  <c r="I30" i="66" s="1"/>
  <c r="G29" i="66"/>
  <c r="I29" i="66" s="1"/>
  <c r="G28" i="66"/>
  <c r="I28" i="66" s="1"/>
  <c r="G27" i="66"/>
  <c r="I27" i="66" s="1"/>
  <c r="G26" i="66"/>
  <c r="I26" i="66" s="1"/>
  <c r="G25" i="66"/>
  <c r="I25" i="66" s="1"/>
  <c r="I24" i="66"/>
  <c r="G24" i="66"/>
  <c r="G23" i="66"/>
  <c r="I23" i="66" s="1"/>
  <c r="G22" i="66"/>
  <c r="I22" i="66" s="1"/>
  <c r="G21" i="66"/>
  <c r="I21" i="66" s="1"/>
  <c r="I20" i="66"/>
  <c r="G20" i="66"/>
  <c r="G19" i="66"/>
  <c r="I19" i="66" s="1"/>
  <c r="G18" i="66"/>
  <c r="I18" i="66" s="1"/>
  <c r="G17" i="66"/>
  <c r="I17" i="66" s="1"/>
  <c r="I16" i="66"/>
  <c r="G16" i="66"/>
  <c r="G15" i="66"/>
  <c r="I15" i="66" s="1"/>
  <c r="I14" i="66"/>
  <c r="G14" i="66"/>
  <c r="G13" i="66"/>
  <c r="I13" i="66" s="1"/>
  <c r="G12" i="66"/>
  <c r="I12" i="66" s="1"/>
  <c r="G11" i="66"/>
  <c r="I11" i="66" s="1"/>
  <c r="G10" i="66"/>
  <c r="I10" i="66" s="1"/>
  <c r="G9" i="66"/>
  <c r="I9" i="66" s="1"/>
  <c r="I8" i="66"/>
  <c r="G8" i="66"/>
  <c r="G7" i="66"/>
  <c r="I7" i="66" s="1"/>
  <c r="G6" i="66"/>
  <c r="I6" i="66" s="1"/>
  <c r="G5" i="66"/>
  <c r="I5" i="66" s="1"/>
  <c r="G4" i="66"/>
  <c r="I4" i="66" s="1"/>
  <c r="G3" i="66"/>
  <c r="G36" i="66" s="1"/>
  <c r="G34" i="65"/>
  <c r="I34" i="65" s="1"/>
  <c r="G33" i="65"/>
  <c r="I33" i="65" s="1"/>
  <c r="G32" i="65"/>
  <c r="I32" i="65" s="1"/>
  <c r="G31" i="65"/>
  <c r="I31" i="65" s="1"/>
  <c r="G30" i="65"/>
  <c r="I30" i="65" s="1"/>
  <c r="I29" i="65"/>
  <c r="G29" i="65"/>
  <c r="G28" i="65"/>
  <c r="I28" i="65" s="1"/>
  <c r="G27" i="65"/>
  <c r="I27" i="65" s="1"/>
  <c r="G26" i="65"/>
  <c r="I26" i="65" s="1"/>
  <c r="G25" i="65"/>
  <c r="I25" i="65" s="1"/>
  <c r="G24" i="65"/>
  <c r="I24" i="65" s="1"/>
  <c r="G23" i="65"/>
  <c r="I23" i="65" s="1"/>
  <c r="G22" i="65"/>
  <c r="I22" i="65" s="1"/>
  <c r="I21" i="65"/>
  <c r="G21" i="65"/>
  <c r="G20" i="65"/>
  <c r="I20" i="65" s="1"/>
  <c r="G19" i="65"/>
  <c r="I19" i="65" s="1"/>
  <c r="G18" i="65"/>
  <c r="I18" i="65" s="1"/>
  <c r="G17" i="65"/>
  <c r="I17" i="65" s="1"/>
  <c r="G16" i="65"/>
  <c r="I16" i="65" s="1"/>
  <c r="G15" i="65"/>
  <c r="I15" i="65" s="1"/>
  <c r="G14" i="65"/>
  <c r="I14" i="65" s="1"/>
  <c r="I13" i="65"/>
  <c r="G13" i="65"/>
  <c r="G12" i="65"/>
  <c r="I12" i="65" s="1"/>
  <c r="G11" i="65"/>
  <c r="I11" i="65" s="1"/>
  <c r="G10" i="65"/>
  <c r="I10" i="65" s="1"/>
  <c r="G9" i="65"/>
  <c r="I9" i="65" s="1"/>
  <c r="G8" i="65"/>
  <c r="I8" i="65" s="1"/>
  <c r="G7" i="65"/>
  <c r="I7" i="65" s="1"/>
  <c r="G6" i="65"/>
  <c r="I6" i="65" s="1"/>
  <c r="I5" i="65"/>
  <c r="G5" i="65"/>
  <c r="G4" i="65"/>
  <c r="I4" i="65" s="1"/>
  <c r="G3" i="65"/>
  <c r="G36" i="65" s="1"/>
  <c r="G34" i="64"/>
  <c r="I34" i="64" s="1"/>
  <c r="G33" i="64"/>
  <c r="I33" i="64" s="1"/>
  <c r="G32" i="64"/>
  <c r="I32" i="64" s="1"/>
  <c r="G31" i="64"/>
  <c r="I31" i="64" s="1"/>
  <c r="G30" i="64"/>
  <c r="I30" i="64" s="1"/>
  <c r="I29" i="64"/>
  <c r="G29" i="64"/>
  <c r="G28" i="64"/>
  <c r="I28" i="64" s="1"/>
  <c r="G27" i="64"/>
  <c r="I27" i="64" s="1"/>
  <c r="G26" i="64"/>
  <c r="I26" i="64" s="1"/>
  <c r="G25" i="64"/>
  <c r="I25" i="64" s="1"/>
  <c r="G24" i="64"/>
  <c r="I24" i="64" s="1"/>
  <c r="G23" i="64"/>
  <c r="I23" i="64" s="1"/>
  <c r="G22" i="64"/>
  <c r="I22" i="64" s="1"/>
  <c r="I21" i="64"/>
  <c r="G21" i="64"/>
  <c r="G20" i="64"/>
  <c r="I20" i="64" s="1"/>
  <c r="G19" i="64"/>
  <c r="I19" i="64" s="1"/>
  <c r="G18" i="64"/>
  <c r="I18" i="64" s="1"/>
  <c r="G17" i="64"/>
  <c r="I17" i="64" s="1"/>
  <c r="G16" i="64"/>
  <c r="I16" i="64" s="1"/>
  <c r="G15" i="64"/>
  <c r="I15" i="64" s="1"/>
  <c r="G14" i="64"/>
  <c r="I14" i="64" s="1"/>
  <c r="I13" i="64"/>
  <c r="G13" i="64"/>
  <c r="G12" i="64"/>
  <c r="I12" i="64" s="1"/>
  <c r="G11" i="64"/>
  <c r="I11" i="64" s="1"/>
  <c r="G10" i="64"/>
  <c r="I10" i="64" s="1"/>
  <c r="G9" i="64"/>
  <c r="I9" i="64" s="1"/>
  <c r="G8" i="64"/>
  <c r="I8" i="64" s="1"/>
  <c r="G7" i="64"/>
  <c r="I7" i="64" s="1"/>
  <c r="G6" i="64"/>
  <c r="I6" i="64" s="1"/>
  <c r="I5" i="64"/>
  <c r="G5" i="64"/>
  <c r="G4" i="64"/>
  <c r="I4" i="64" s="1"/>
  <c r="G3" i="64"/>
  <c r="G36" i="64" s="1"/>
  <c r="G34" i="63"/>
  <c r="I34" i="63" s="1"/>
  <c r="G33" i="63"/>
  <c r="I33" i="63" s="1"/>
  <c r="G32" i="63"/>
  <c r="I32" i="63" s="1"/>
  <c r="G31" i="63"/>
  <c r="I31" i="63" s="1"/>
  <c r="G30" i="63"/>
  <c r="I30" i="63" s="1"/>
  <c r="I29" i="63"/>
  <c r="G29" i="63"/>
  <c r="G28" i="63"/>
  <c r="I28" i="63" s="1"/>
  <c r="G27" i="63"/>
  <c r="I27" i="63" s="1"/>
  <c r="G26" i="63"/>
  <c r="I26" i="63" s="1"/>
  <c r="G25" i="63"/>
  <c r="I25" i="63" s="1"/>
  <c r="G24" i="63"/>
  <c r="I24" i="63" s="1"/>
  <c r="G23" i="63"/>
  <c r="I23" i="63" s="1"/>
  <c r="G22" i="63"/>
  <c r="I22" i="63" s="1"/>
  <c r="I21" i="63"/>
  <c r="G21" i="63"/>
  <c r="G20" i="63"/>
  <c r="I20" i="63" s="1"/>
  <c r="G19" i="63"/>
  <c r="I19" i="63" s="1"/>
  <c r="G18" i="63"/>
  <c r="I18" i="63" s="1"/>
  <c r="G17" i="63"/>
  <c r="I17" i="63" s="1"/>
  <c r="G16" i="63"/>
  <c r="I16" i="63" s="1"/>
  <c r="G15" i="63"/>
  <c r="I15" i="63" s="1"/>
  <c r="G14" i="63"/>
  <c r="I14" i="63" s="1"/>
  <c r="I13" i="63"/>
  <c r="G13" i="63"/>
  <c r="G12" i="63"/>
  <c r="I12" i="63" s="1"/>
  <c r="G11" i="63"/>
  <c r="I11" i="63" s="1"/>
  <c r="G10" i="63"/>
  <c r="I10" i="63" s="1"/>
  <c r="G9" i="63"/>
  <c r="I9" i="63" s="1"/>
  <c r="G8" i="63"/>
  <c r="I8" i="63" s="1"/>
  <c r="G7" i="63"/>
  <c r="I7" i="63" s="1"/>
  <c r="G6" i="63"/>
  <c r="I6" i="63" s="1"/>
  <c r="I5" i="63"/>
  <c r="G5" i="63"/>
  <c r="G4" i="63"/>
  <c r="I4" i="63" s="1"/>
  <c r="G3" i="63"/>
  <c r="G36" i="63" s="1"/>
  <c r="G34" i="62"/>
  <c r="I34" i="62" s="1"/>
  <c r="G33" i="62"/>
  <c r="I33" i="62" s="1"/>
  <c r="G32" i="62"/>
  <c r="I32" i="62" s="1"/>
  <c r="G31" i="62"/>
  <c r="I31" i="62" s="1"/>
  <c r="G30" i="62"/>
  <c r="I30" i="62" s="1"/>
  <c r="I29" i="62"/>
  <c r="G29" i="62"/>
  <c r="G28" i="62"/>
  <c r="I28" i="62" s="1"/>
  <c r="G27" i="62"/>
  <c r="I27" i="62" s="1"/>
  <c r="G26" i="62"/>
  <c r="I26" i="62" s="1"/>
  <c r="G25" i="62"/>
  <c r="I25" i="62" s="1"/>
  <c r="G24" i="62"/>
  <c r="I24" i="62" s="1"/>
  <c r="G23" i="62"/>
  <c r="I23" i="62" s="1"/>
  <c r="G22" i="62"/>
  <c r="I22" i="62" s="1"/>
  <c r="I21" i="62"/>
  <c r="G21" i="62"/>
  <c r="G20" i="62"/>
  <c r="I20" i="62" s="1"/>
  <c r="G19" i="62"/>
  <c r="I19" i="62" s="1"/>
  <c r="G18" i="62"/>
  <c r="I18" i="62" s="1"/>
  <c r="G17" i="62"/>
  <c r="I17" i="62" s="1"/>
  <c r="G16" i="62"/>
  <c r="I16" i="62" s="1"/>
  <c r="G15" i="62"/>
  <c r="I15" i="62" s="1"/>
  <c r="G14" i="62"/>
  <c r="I14" i="62" s="1"/>
  <c r="I13" i="62"/>
  <c r="G13" i="62"/>
  <c r="G12" i="62"/>
  <c r="I12" i="62" s="1"/>
  <c r="G11" i="62"/>
  <c r="I11" i="62" s="1"/>
  <c r="G10" i="62"/>
  <c r="I10" i="62" s="1"/>
  <c r="G9" i="62"/>
  <c r="I9" i="62" s="1"/>
  <c r="I8" i="62"/>
  <c r="G8" i="62"/>
  <c r="G7" i="62"/>
  <c r="I7" i="62" s="1"/>
  <c r="I6" i="62"/>
  <c r="G6" i="62"/>
  <c r="G5" i="62"/>
  <c r="I5" i="62" s="1"/>
  <c r="I4" i="62"/>
  <c r="G4" i="62"/>
  <c r="G3" i="62"/>
  <c r="G36" i="62" s="1"/>
  <c r="I34" i="61"/>
  <c r="G34" i="61"/>
  <c r="G33" i="61"/>
  <c r="I33" i="61" s="1"/>
  <c r="I32" i="61"/>
  <c r="G32" i="61"/>
  <c r="G31" i="61"/>
  <c r="I31" i="61" s="1"/>
  <c r="I30" i="61"/>
  <c r="G30" i="61"/>
  <c r="G29" i="61"/>
  <c r="I29" i="61" s="1"/>
  <c r="I28" i="61"/>
  <c r="G28" i="61"/>
  <c r="G27" i="61"/>
  <c r="I27" i="61" s="1"/>
  <c r="I26" i="61"/>
  <c r="G26" i="61"/>
  <c r="G25" i="61"/>
  <c r="I25" i="61" s="1"/>
  <c r="I24" i="61"/>
  <c r="G24" i="61"/>
  <c r="G23" i="61"/>
  <c r="I23" i="61" s="1"/>
  <c r="I22" i="61"/>
  <c r="G22" i="61"/>
  <c r="G21" i="61"/>
  <c r="I21" i="61" s="1"/>
  <c r="I20" i="61"/>
  <c r="G20" i="61"/>
  <c r="G19" i="61"/>
  <c r="I19" i="61" s="1"/>
  <c r="I18" i="61"/>
  <c r="G18" i="61"/>
  <c r="G17" i="61"/>
  <c r="I17" i="61" s="1"/>
  <c r="I16" i="61"/>
  <c r="G16" i="61"/>
  <c r="G15" i="61"/>
  <c r="I15" i="61" s="1"/>
  <c r="I14" i="61"/>
  <c r="G14" i="61"/>
  <c r="G13" i="61"/>
  <c r="I13" i="61" s="1"/>
  <c r="I12" i="61"/>
  <c r="G12" i="61"/>
  <c r="G11" i="61"/>
  <c r="I11" i="61" s="1"/>
  <c r="I10" i="61"/>
  <c r="G10" i="61"/>
  <c r="G9" i="61"/>
  <c r="I9" i="61" s="1"/>
  <c r="I8" i="61"/>
  <c r="G8" i="61"/>
  <c r="G7" i="61"/>
  <c r="I7" i="61" s="1"/>
  <c r="I6" i="61"/>
  <c r="G6" i="61"/>
  <c r="G5" i="61"/>
  <c r="I5" i="61" s="1"/>
  <c r="I4" i="61"/>
  <c r="G4" i="61"/>
  <c r="G3" i="61"/>
  <c r="G36" i="61" s="1"/>
  <c r="I34" i="60"/>
  <c r="G34" i="60"/>
  <c r="G33" i="60"/>
  <c r="I33" i="60" s="1"/>
  <c r="I32" i="60"/>
  <c r="G32" i="60"/>
  <c r="G31" i="60"/>
  <c r="I31" i="60" s="1"/>
  <c r="I30" i="60"/>
  <c r="G30" i="60"/>
  <c r="G29" i="60"/>
  <c r="I29" i="60" s="1"/>
  <c r="I28" i="60"/>
  <c r="G28" i="60"/>
  <c r="G27" i="60"/>
  <c r="I27" i="60" s="1"/>
  <c r="I26" i="60"/>
  <c r="G26" i="60"/>
  <c r="G25" i="60"/>
  <c r="I25" i="60" s="1"/>
  <c r="I24" i="60"/>
  <c r="G24" i="60"/>
  <c r="G23" i="60"/>
  <c r="I23" i="60" s="1"/>
  <c r="I22" i="60"/>
  <c r="G22" i="60"/>
  <c r="G21" i="60"/>
  <c r="I21" i="60" s="1"/>
  <c r="I20" i="60"/>
  <c r="G20" i="60"/>
  <c r="G19" i="60"/>
  <c r="I19" i="60" s="1"/>
  <c r="I18" i="60"/>
  <c r="G18" i="60"/>
  <c r="G17" i="60"/>
  <c r="I17" i="60" s="1"/>
  <c r="I16" i="60"/>
  <c r="G16" i="60"/>
  <c r="G15" i="60"/>
  <c r="I15" i="60" s="1"/>
  <c r="I14" i="60"/>
  <c r="G14" i="60"/>
  <c r="G13" i="60"/>
  <c r="I13" i="60" s="1"/>
  <c r="I12" i="60"/>
  <c r="G12" i="60"/>
  <c r="G11" i="60"/>
  <c r="I11" i="60" s="1"/>
  <c r="I10" i="60"/>
  <c r="G10" i="60"/>
  <c r="G9" i="60"/>
  <c r="I9" i="60" s="1"/>
  <c r="I8" i="60"/>
  <c r="G8" i="60"/>
  <c r="G7" i="60"/>
  <c r="I7" i="60" s="1"/>
  <c r="I6" i="60"/>
  <c r="G6" i="60"/>
  <c r="G5" i="60"/>
  <c r="I5" i="60" s="1"/>
  <c r="I4" i="60"/>
  <c r="G4" i="60"/>
  <c r="G3" i="60"/>
  <c r="G36" i="60" s="1"/>
  <c r="I3" i="105" l="1"/>
  <c r="I36" i="105" s="1"/>
  <c r="I36" i="104"/>
  <c r="G36" i="104"/>
  <c r="I36" i="103"/>
  <c r="G36" i="103"/>
  <c r="I36" i="102"/>
  <c r="I36" i="98"/>
  <c r="G36" i="99"/>
  <c r="I36" i="96"/>
  <c r="G36" i="97"/>
  <c r="I36" i="100"/>
  <c r="I3" i="101"/>
  <c r="I36" i="101" s="1"/>
  <c r="G36" i="98"/>
  <c r="G36" i="100"/>
  <c r="G36" i="96"/>
  <c r="I36" i="93"/>
  <c r="I36" i="91"/>
  <c r="I3" i="92"/>
  <c r="I36" i="92" s="1"/>
  <c r="G36" i="95"/>
  <c r="I36" i="86"/>
  <c r="I36" i="85"/>
  <c r="G36" i="85"/>
  <c r="I36" i="84"/>
  <c r="I36" i="83"/>
  <c r="I36" i="82"/>
  <c r="I36" i="81"/>
  <c r="G36" i="81"/>
  <c r="G36" i="80"/>
  <c r="G36" i="79"/>
  <c r="G36" i="78"/>
  <c r="I4" i="77"/>
  <c r="I36" i="77" s="1"/>
  <c r="I3" i="76"/>
  <c r="I35" i="76" s="1"/>
  <c r="I3" i="75"/>
  <c r="I35" i="75" s="1"/>
  <c r="I3" i="74"/>
  <c r="I35" i="74" s="1"/>
  <c r="I3" i="65"/>
  <c r="I36" i="65" s="1"/>
  <c r="I3" i="63"/>
  <c r="I36" i="63" s="1"/>
  <c r="I3" i="64"/>
  <c r="I36" i="64" s="1"/>
  <c r="I3" i="69"/>
  <c r="I36" i="69" s="1"/>
  <c r="I3" i="60"/>
  <c r="I36" i="60" s="1"/>
  <c r="I3" i="61"/>
  <c r="I36" i="61" s="1"/>
  <c r="I3" i="62"/>
  <c r="I36" i="62" s="1"/>
  <c r="I3" i="70"/>
  <c r="I36" i="70" s="1"/>
  <c r="I3" i="68"/>
  <c r="I36" i="68" s="1"/>
  <c r="I3" i="67"/>
  <c r="I36" i="67" s="1"/>
  <c r="I3" i="66"/>
  <c r="I36" i="66" s="1"/>
  <c r="I34" i="58"/>
  <c r="G34" i="58"/>
  <c r="G33" i="58"/>
  <c r="I33" i="58" s="1"/>
  <c r="I32" i="58"/>
  <c r="G32" i="58"/>
  <c r="G31" i="58"/>
  <c r="I31" i="58" s="1"/>
  <c r="I30" i="58"/>
  <c r="G30" i="58"/>
  <c r="G29" i="58"/>
  <c r="I29" i="58" s="1"/>
  <c r="I28" i="58"/>
  <c r="G28" i="58"/>
  <c r="G27" i="58"/>
  <c r="I27" i="58" s="1"/>
  <c r="I26" i="58"/>
  <c r="G26" i="58"/>
  <c r="G25" i="58"/>
  <c r="I25" i="58" s="1"/>
  <c r="I24" i="58"/>
  <c r="G24" i="58"/>
  <c r="G23" i="58"/>
  <c r="I23" i="58" s="1"/>
  <c r="I22" i="58"/>
  <c r="G22" i="58"/>
  <c r="G21" i="58"/>
  <c r="I21" i="58" s="1"/>
  <c r="I20" i="58"/>
  <c r="G20" i="58"/>
  <c r="G19" i="58"/>
  <c r="I19" i="58" s="1"/>
  <c r="I18" i="58"/>
  <c r="G18" i="58"/>
  <c r="G17" i="58"/>
  <c r="I17" i="58" s="1"/>
  <c r="I16" i="58"/>
  <c r="G16" i="58"/>
  <c r="G15" i="58"/>
  <c r="I15" i="58" s="1"/>
  <c r="I14" i="58"/>
  <c r="G14" i="58"/>
  <c r="G13" i="58"/>
  <c r="I13" i="58" s="1"/>
  <c r="I12" i="58"/>
  <c r="G12" i="58"/>
  <c r="G11" i="58"/>
  <c r="I11" i="58" s="1"/>
  <c r="I10" i="58"/>
  <c r="G10" i="58"/>
  <c r="G9" i="58"/>
  <c r="I9" i="58" s="1"/>
  <c r="I8" i="58"/>
  <c r="G8" i="58"/>
  <c r="G7" i="58"/>
  <c r="I7" i="58" s="1"/>
  <c r="I6" i="58"/>
  <c r="G6" i="58"/>
  <c r="G5" i="58"/>
  <c r="I5" i="58" s="1"/>
  <c r="I4" i="58"/>
  <c r="G4" i="58"/>
  <c r="G3" i="58"/>
  <c r="I34" i="57"/>
  <c r="G34" i="57"/>
  <c r="G33" i="57"/>
  <c r="I33" i="57" s="1"/>
  <c r="I32" i="57"/>
  <c r="G32" i="57"/>
  <c r="G31" i="57"/>
  <c r="I31" i="57" s="1"/>
  <c r="I30" i="57"/>
  <c r="G30" i="57"/>
  <c r="G29" i="57"/>
  <c r="I29" i="57" s="1"/>
  <c r="I28" i="57"/>
  <c r="G28" i="57"/>
  <c r="G27" i="57"/>
  <c r="I27" i="57" s="1"/>
  <c r="I26" i="57"/>
  <c r="G26" i="57"/>
  <c r="G25" i="57"/>
  <c r="I25" i="57" s="1"/>
  <c r="I24" i="57"/>
  <c r="G24" i="57"/>
  <c r="G23" i="57"/>
  <c r="I23" i="57" s="1"/>
  <c r="I22" i="57"/>
  <c r="G22" i="57"/>
  <c r="G21" i="57"/>
  <c r="I21" i="57" s="1"/>
  <c r="I20" i="57"/>
  <c r="G20" i="57"/>
  <c r="G19" i="57"/>
  <c r="I19" i="57" s="1"/>
  <c r="I18" i="57"/>
  <c r="G18" i="57"/>
  <c r="G17" i="57"/>
  <c r="I17" i="57" s="1"/>
  <c r="I16" i="57"/>
  <c r="G16" i="57"/>
  <c r="G15" i="57"/>
  <c r="I15" i="57" s="1"/>
  <c r="I14" i="57"/>
  <c r="G14" i="57"/>
  <c r="G13" i="57"/>
  <c r="I13" i="57" s="1"/>
  <c r="I12" i="57"/>
  <c r="G12" i="57"/>
  <c r="G11" i="57"/>
  <c r="I11" i="57" s="1"/>
  <c r="I10" i="57"/>
  <c r="G10" i="57"/>
  <c r="G9" i="57"/>
  <c r="I9" i="57" s="1"/>
  <c r="I8" i="57"/>
  <c r="G8" i="57"/>
  <c r="G7" i="57"/>
  <c r="I7" i="57" s="1"/>
  <c r="I6" i="57"/>
  <c r="G6" i="57"/>
  <c r="G5" i="57"/>
  <c r="I5" i="57" s="1"/>
  <c r="I4" i="57"/>
  <c r="G4" i="57"/>
  <c r="G3" i="57"/>
  <c r="I34" i="56"/>
  <c r="G34" i="56"/>
  <c r="G33" i="56"/>
  <c r="I33" i="56" s="1"/>
  <c r="I32" i="56"/>
  <c r="G32" i="56"/>
  <c r="G31" i="56"/>
  <c r="I31" i="56" s="1"/>
  <c r="I30" i="56"/>
  <c r="G30" i="56"/>
  <c r="G29" i="56"/>
  <c r="I29" i="56" s="1"/>
  <c r="I28" i="56"/>
  <c r="G28" i="56"/>
  <c r="G27" i="56"/>
  <c r="I27" i="56" s="1"/>
  <c r="I26" i="56"/>
  <c r="G26" i="56"/>
  <c r="G25" i="56"/>
  <c r="I25" i="56" s="1"/>
  <c r="I24" i="56"/>
  <c r="G24" i="56"/>
  <c r="G23" i="56"/>
  <c r="I23" i="56" s="1"/>
  <c r="I22" i="56"/>
  <c r="G22" i="56"/>
  <c r="G21" i="56"/>
  <c r="I21" i="56" s="1"/>
  <c r="I20" i="56"/>
  <c r="G20" i="56"/>
  <c r="G19" i="56"/>
  <c r="I19" i="56" s="1"/>
  <c r="I18" i="56"/>
  <c r="G18" i="56"/>
  <c r="G17" i="56"/>
  <c r="I17" i="56" s="1"/>
  <c r="I16" i="56"/>
  <c r="G16" i="56"/>
  <c r="G15" i="56"/>
  <c r="I15" i="56" s="1"/>
  <c r="I14" i="56"/>
  <c r="G14" i="56"/>
  <c r="G13" i="56"/>
  <c r="I13" i="56" s="1"/>
  <c r="I12" i="56"/>
  <c r="G12" i="56"/>
  <c r="G11" i="56"/>
  <c r="I11" i="56" s="1"/>
  <c r="I10" i="56"/>
  <c r="G10" i="56"/>
  <c r="G9" i="56"/>
  <c r="I9" i="56" s="1"/>
  <c r="I8" i="56"/>
  <c r="G8" i="56"/>
  <c r="G7" i="56"/>
  <c r="I7" i="56" s="1"/>
  <c r="I6" i="56"/>
  <c r="G6" i="56"/>
  <c r="G5" i="56"/>
  <c r="I5" i="56" s="1"/>
  <c r="I4" i="56"/>
  <c r="G4" i="56"/>
  <c r="G3" i="56"/>
  <c r="I34" i="55"/>
  <c r="G34" i="55"/>
  <c r="G33" i="55"/>
  <c r="I33" i="55" s="1"/>
  <c r="I32" i="55"/>
  <c r="G32" i="55"/>
  <c r="G31" i="55"/>
  <c r="I31" i="55" s="1"/>
  <c r="I30" i="55"/>
  <c r="G30" i="55"/>
  <c r="G29" i="55"/>
  <c r="I29" i="55" s="1"/>
  <c r="I28" i="55"/>
  <c r="G28" i="55"/>
  <c r="G27" i="55"/>
  <c r="I27" i="55" s="1"/>
  <c r="I26" i="55"/>
  <c r="G26" i="55"/>
  <c r="G25" i="55"/>
  <c r="I25" i="55" s="1"/>
  <c r="I24" i="55"/>
  <c r="G24" i="55"/>
  <c r="G23" i="55"/>
  <c r="I23" i="55" s="1"/>
  <c r="I22" i="55"/>
  <c r="G22" i="55"/>
  <c r="G21" i="55"/>
  <c r="I21" i="55" s="1"/>
  <c r="I20" i="55"/>
  <c r="G20" i="55"/>
  <c r="G19" i="55"/>
  <c r="I19" i="55" s="1"/>
  <c r="I18" i="55"/>
  <c r="G18" i="55"/>
  <c r="G17" i="55"/>
  <c r="I17" i="55" s="1"/>
  <c r="I16" i="55"/>
  <c r="G16" i="55"/>
  <c r="G15" i="55"/>
  <c r="I15" i="55" s="1"/>
  <c r="I14" i="55"/>
  <c r="G14" i="55"/>
  <c r="G13" i="55"/>
  <c r="I13" i="55" s="1"/>
  <c r="I12" i="55"/>
  <c r="G12" i="55"/>
  <c r="G11" i="55"/>
  <c r="I11" i="55" s="1"/>
  <c r="I10" i="55"/>
  <c r="G10" i="55"/>
  <c r="G9" i="55"/>
  <c r="I9" i="55" s="1"/>
  <c r="I8" i="55"/>
  <c r="G8" i="55"/>
  <c r="G7" i="55"/>
  <c r="I7" i="55" s="1"/>
  <c r="I6" i="55"/>
  <c r="G6" i="55"/>
  <c r="G5" i="55"/>
  <c r="I5" i="55" s="1"/>
  <c r="I4" i="55"/>
  <c r="G4" i="55"/>
  <c r="G3" i="55"/>
  <c r="I34" i="54"/>
  <c r="G34" i="54"/>
  <c r="G33" i="54"/>
  <c r="I33" i="54" s="1"/>
  <c r="I32" i="54"/>
  <c r="G32" i="54"/>
  <c r="G31" i="54"/>
  <c r="I31" i="54" s="1"/>
  <c r="I30" i="54"/>
  <c r="G30" i="54"/>
  <c r="G29" i="54"/>
  <c r="I29" i="54" s="1"/>
  <c r="I28" i="54"/>
  <c r="G28" i="54"/>
  <c r="G27" i="54"/>
  <c r="I27" i="54" s="1"/>
  <c r="I26" i="54"/>
  <c r="G26" i="54"/>
  <c r="G25" i="54"/>
  <c r="I25" i="54" s="1"/>
  <c r="I24" i="54"/>
  <c r="G24" i="54"/>
  <c r="G23" i="54"/>
  <c r="I23" i="54" s="1"/>
  <c r="I22" i="54"/>
  <c r="G22" i="54"/>
  <c r="G21" i="54"/>
  <c r="I21" i="54" s="1"/>
  <c r="I20" i="54"/>
  <c r="G20" i="54"/>
  <c r="G19" i="54"/>
  <c r="I19" i="54" s="1"/>
  <c r="I18" i="54"/>
  <c r="G18" i="54"/>
  <c r="G17" i="54"/>
  <c r="I17" i="54" s="1"/>
  <c r="I16" i="54"/>
  <c r="G16" i="54"/>
  <c r="G15" i="54"/>
  <c r="I15" i="54" s="1"/>
  <c r="I14" i="54"/>
  <c r="G14" i="54"/>
  <c r="G13" i="54"/>
  <c r="I13" i="54" s="1"/>
  <c r="I12" i="54"/>
  <c r="G12" i="54"/>
  <c r="G11" i="54"/>
  <c r="I11" i="54" s="1"/>
  <c r="I10" i="54"/>
  <c r="G10" i="54"/>
  <c r="G9" i="54"/>
  <c r="I9" i="54" s="1"/>
  <c r="I8" i="54"/>
  <c r="G8" i="54"/>
  <c r="G7" i="54"/>
  <c r="I7" i="54" s="1"/>
  <c r="I6" i="54"/>
  <c r="G6" i="54"/>
  <c r="G5" i="54"/>
  <c r="I5" i="54" s="1"/>
  <c r="I4" i="54"/>
  <c r="G4" i="54"/>
  <c r="G3" i="54"/>
  <c r="I34" i="53"/>
  <c r="G34" i="53"/>
  <c r="G33" i="53"/>
  <c r="I33" i="53" s="1"/>
  <c r="I32" i="53"/>
  <c r="G32" i="53"/>
  <c r="G31" i="53"/>
  <c r="I31" i="53" s="1"/>
  <c r="I30" i="53"/>
  <c r="G30" i="53"/>
  <c r="G29" i="53"/>
  <c r="I29" i="53" s="1"/>
  <c r="I28" i="53"/>
  <c r="G28" i="53"/>
  <c r="G27" i="53"/>
  <c r="I27" i="53" s="1"/>
  <c r="I26" i="53"/>
  <c r="G26" i="53"/>
  <c r="G25" i="53"/>
  <c r="I25" i="53" s="1"/>
  <c r="I24" i="53"/>
  <c r="G24" i="53"/>
  <c r="G23" i="53"/>
  <c r="I23" i="53" s="1"/>
  <c r="I22" i="53"/>
  <c r="G22" i="53"/>
  <c r="G21" i="53"/>
  <c r="I21" i="53" s="1"/>
  <c r="I20" i="53"/>
  <c r="G20" i="53"/>
  <c r="G19" i="53"/>
  <c r="I19" i="53" s="1"/>
  <c r="I18" i="53"/>
  <c r="G18" i="53"/>
  <c r="G17" i="53"/>
  <c r="I17" i="53" s="1"/>
  <c r="I16" i="53"/>
  <c r="G16" i="53"/>
  <c r="G15" i="53"/>
  <c r="I15" i="53" s="1"/>
  <c r="I14" i="53"/>
  <c r="G14" i="53"/>
  <c r="G13" i="53"/>
  <c r="I13" i="53" s="1"/>
  <c r="I12" i="53"/>
  <c r="G12" i="53"/>
  <c r="G11" i="53"/>
  <c r="I11" i="53" s="1"/>
  <c r="I10" i="53"/>
  <c r="G10" i="53"/>
  <c r="G9" i="53"/>
  <c r="I9" i="53" s="1"/>
  <c r="I8" i="53"/>
  <c r="G8" i="53"/>
  <c r="G7" i="53"/>
  <c r="I7" i="53" s="1"/>
  <c r="I6" i="53"/>
  <c r="G6" i="53"/>
  <c r="G5" i="53"/>
  <c r="I5" i="53" s="1"/>
  <c r="I4" i="53"/>
  <c r="G4" i="53"/>
  <c r="G3" i="53"/>
  <c r="I34" i="52"/>
  <c r="G34" i="52"/>
  <c r="G33" i="52"/>
  <c r="I33" i="52" s="1"/>
  <c r="I32" i="52"/>
  <c r="G32" i="52"/>
  <c r="G31" i="52"/>
  <c r="I31" i="52" s="1"/>
  <c r="I30" i="52"/>
  <c r="G30" i="52"/>
  <c r="G29" i="52"/>
  <c r="I29" i="52" s="1"/>
  <c r="I28" i="52"/>
  <c r="G28" i="52"/>
  <c r="G27" i="52"/>
  <c r="I27" i="52" s="1"/>
  <c r="I26" i="52"/>
  <c r="G26" i="52"/>
  <c r="G25" i="52"/>
  <c r="I25" i="52" s="1"/>
  <c r="I24" i="52"/>
  <c r="G24" i="52"/>
  <c r="G23" i="52"/>
  <c r="I23" i="52" s="1"/>
  <c r="I22" i="52"/>
  <c r="G22" i="52"/>
  <c r="G21" i="52"/>
  <c r="I21" i="52" s="1"/>
  <c r="I20" i="52"/>
  <c r="G20" i="52"/>
  <c r="G19" i="52"/>
  <c r="I19" i="52" s="1"/>
  <c r="I18" i="52"/>
  <c r="G18" i="52"/>
  <c r="G17" i="52"/>
  <c r="I17" i="52" s="1"/>
  <c r="I16" i="52"/>
  <c r="G16" i="52"/>
  <c r="G15" i="52"/>
  <c r="I15" i="52" s="1"/>
  <c r="I14" i="52"/>
  <c r="G14" i="52"/>
  <c r="G13" i="52"/>
  <c r="I13" i="52" s="1"/>
  <c r="I12" i="52"/>
  <c r="G12" i="52"/>
  <c r="G11" i="52"/>
  <c r="I11" i="52" s="1"/>
  <c r="I10" i="52"/>
  <c r="G10" i="52"/>
  <c r="G9" i="52"/>
  <c r="I9" i="52" s="1"/>
  <c r="I8" i="52"/>
  <c r="G8" i="52"/>
  <c r="G7" i="52"/>
  <c r="I7" i="52" s="1"/>
  <c r="I6" i="52"/>
  <c r="G6" i="52"/>
  <c r="G5" i="52"/>
  <c r="I5" i="52" s="1"/>
  <c r="I4" i="52"/>
  <c r="G4" i="52"/>
  <c r="G3" i="52"/>
  <c r="G36" i="52" s="1"/>
  <c r="I34" i="51"/>
  <c r="G34" i="51"/>
  <c r="G33" i="51"/>
  <c r="I33" i="51" s="1"/>
  <c r="I32" i="51"/>
  <c r="G32" i="51"/>
  <c r="G31" i="51"/>
  <c r="I31" i="51" s="1"/>
  <c r="I30" i="51"/>
  <c r="G30" i="51"/>
  <c r="G29" i="51"/>
  <c r="I29" i="51" s="1"/>
  <c r="I28" i="51"/>
  <c r="G28" i="51"/>
  <c r="G27" i="51"/>
  <c r="I27" i="51" s="1"/>
  <c r="I26" i="51"/>
  <c r="G26" i="51"/>
  <c r="G25" i="51"/>
  <c r="I25" i="51" s="1"/>
  <c r="I24" i="51"/>
  <c r="G24" i="51"/>
  <c r="G23" i="51"/>
  <c r="I23" i="51" s="1"/>
  <c r="I22" i="51"/>
  <c r="G22" i="51"/>
  <c r="G21" i="51"/>
  <c r="I21" i="51" s="1"/>
  <c r="I20" i="51"/>
  <c r="G20" i="51"/>
  <c r="G19" i="51"/>
  <c r="I19" i="51" s="1"/>
  <c r="I18" i="51"/>
  <c r="G18" i="51"/>
  <c r="G17" i="51"/>
  <c r="I17" i="51" s="1"/>
  <c r="I16" i="51"/>
  <c r="G16" i="51"/>
  <c r="G15" i="51"/>
  <c r="I15" i="51" s="1"/>
  <c r="I14" i="51"/>
  <c r="G14" i="51"/>
  <c r="G13" i="51"/>
  <c r="I13" i="51" s="1"/>
  <c r="I12" i="51"/>
  <c r="G12" i="51"/>
  <c r="G11" i="51"/>
  <c r="I11" i="51" s="1"/>
  <c r="I10" i="51"/>
  <c r="G10" i="51"/>
  <c r="G9" i="51"/>
  <c r="I9" i="51" s="1"/>
  <c r="I8" i="51"/>
  <c r="G8" i="51"/>
  <c r="G7" i="51"/>
  <c r="I7" i="51" s="1"/>
  <c r="I6" i="51"/>
  <c r="G6" i="51"/>
  <c r="G5" i="51"/>
  <c r="I5" i="51" s="1"/>
  <c r="I4" i="51"/>
  <c r="G4" i="51"/>
  <c r="G3" i="51"/>
  <c r="G36" i="51" s="1"/>
  <c r="I34" i="50"/>
  <c r="G34" i="50"/>
  <c r="G33" i="50"/>
  <c r="I33" i="50" s="1"/>
  <c r="I32" i="50"/>
  <c r="G32" i="50"/>
  <c r="G31" i="50"/>
  <c r="I31" i="50" s="1"/>
  <c r="I30" i="50"/>
  <c r="G30" i="50"/>
  <c r="G29" i="50"/>
  <c r="I29" i="50" s="1"/>
  <c r="I28" i="50"/>
  <c r="G28" i="50"/>
  <c r="G27" i="50"/>
  <c r="I27" i="50" s="1"/>
  <c r="I26" i="50"/>
  <c r="G26" i="50"/>
  <c r="G25" i="50"/>
  <c r="I25" i="50" s="1"/>
  <c r="I24" i="50"/>
  <c r="G24" i="50"/>
  <c r="G23" i="50"/>
  <c r="I23" i="50" s="1"/>
  <c r="I22" i="50"/>
  <c r="G22" i="50"/>
  <c r="G21" i="50"/>
  <c r="I21" i="50" s="1"/>
  <c r="I20" i="50"/>
  <c r="G20" i="50"/>
  <c r="G19" i="50"/>
  <c r="I19" i="50" s="1"/>
  <c r="I18" i="50"/>
  <c r="G18" i="50"/>
  <c r="G17" i="50"/>
  <c r="I17" i="50" s="1"/>
  <c r="I16" i="50"/>
  <c r="G16" i="50"/>
  <c r="G15" i="50"/>
  <c r="I15" i="50" s="1"/>
  <c r="I14" i="50"/>
  <c r="G14" i="50"/>
  <c r="G13" i="50"/>
  <c r="I13" i="50" s="1"/>
  <c r="I12" i="50"/>
  <c r="G12" i="50"/>
  <c r="G11" i="50"/>
  <c r="I11" i="50" s="1"/>
  <c r="I10" i="50"/>
  <c r="G10" i="50"/>
  <c r="G9" i="50"/>
  <c r="I9" i="50" s="1"/>
  <c r="I8" i="50"/>
  <c r="G8" i="50"/>
  <c r="G7" i="50"/>
  <c r="I7" i="50" s="1"/>
  <c r="I6" i="50"/>
  <c r="G6" i="50"/>
  <c r="G5" i="50"/>
  <c r="I5" i="50" s="1"/>
  <c r="I4" i="50"/>
  <c r="G4" i="50"/>
  <c r="G3" i="50"/>
  <c r="G36" i="50" s="1"/>
  <c r="I34" i="49"/>
  <c r="G34" i="49"/>
  <c r="G33" i="49"/>
  <c r="I33" i="49" s="1"/>
  <c r="I32" i="49"/>
  <c r="G32" i="49"/>
  <c r="G31" i="49"/>
  <c r="I31" i="49" s="1"/>
  <c r="I30" i="49"/>
  <c r="G30" i="49"/>
  <c r="G29" i="49"/>
  <c r="I29" i="49" s="1"/>
  <c r="I28" i="49"/>
  <c r="G28" i="49"/>
  <c r="G27" i="49"/>
  <c r="I27" i="49" s="1"/>
  <c r="I26" i="49"/>
  <c r="G26" i="49"/>
  <c r="G25" i="49"/>
  <c r="I25" i="49" s="1"/>
  <c r="I24" i="49"/>
  <c r="G24" i="49"/>
  <c r="G23" i="49"/>
  <c r="I23" i="49" s="1"/>
  <c r="I22" i="49"/>
  <c r="G22" i="49"/>
  <c r="G21" i="49"/>
  <c r="I21" i="49" s="1"/>
  <c r="I20" i="49"/>
  <c r="G20" i="49"/>
  <c r="G19" i="49"/>
  <c r="I19" i="49" s="1"/>
  <c r="I18" i="49"/>
  <c r="G18" i="49"/>
  <c r="G17" i="49"/>
  <c r="I17" i="49" s="1"/>
  <c r="I16" i="49"/>
  <c r="G16" i="49"/>
  <c r="G15" i="49"/>
  <c r="I15" i="49" s="1"/>
  <c r="I14" i="49"/>
  <c r="G14" i="49"/>
  <c r="G13" i="49"/>
  <c r="I13" i="49" s="1"/>
  <c r="I12" i="49"/>
  <c r="G12" i="49"/>
  <c r="G11" i="49"/>
  <c r="I11" i="49" s="1"/>
  <c r="I10" i="49"/>
  <c r="G10" i="49"/>
  <c r="G9" i="49"/>
  <c r="I9" i="49" s="1"/>
  <c r="I8" i="49"/>
  <c r="G8" i="49"/>
  <c r="G7" i="49"/>
  <c r="I7" i="49" s="1"/>
  <c r="I6" i="49"/>
  <c r="G6" i="49"/>
  <c r="G5" i="49"/>
  <c r="I5" i="49" s="1"/>
  <c r="I4" i="49"/>
  <c r="G4" i="49"/>
  <c r="G3" i="49"/>
  <c r="G36" i="49" s="1"/>
  <c r="I34" i="48"/>
  <c r="G34" i="48"/>
  <c r="G33" i="48"/>
  <c r="I33" i="48" s="1"/>
  <c r="I32" i="48"/>
  <c r="G32" i="48"/>
  <c r="G31" i="48"/>
  <c r="I31" i="48" s="1"/>
  <c r="I30" i="48"/>
  <c r="G30" i="48"/>
  <c r="G29" i="48"/>
  <c r="I29" i="48" s="1"/>
  <c r="I28" i="48"/>
  <c r="G28" i="48"/>
  <c r="G27" i="48"/>
  <c r="I27" i="48" s="1"/>
  <c r="I26" i="48"/>
  <c r="G26" i="48"/>
  <c r="G25" i="48"/>
  <c r="I25" i="48" s="1"/>
  <c r="I24" i="48"/>
  <c r="G24" i="48"/>
  <c r="G23" i="48"/>
  <c r="I23" i="48" s="1"/>
  <c r="I22" i="48"/>
  <c r="G22" i="48"/>
  <c r="G21" i="48"/>
  <c r="I21" i="48" s="1"/>
  <c r="I20" i="48"/>
  <c r="G20" i="48"/>
  <c r="G19" i="48"/>
  <c r="I19" i="48" s="1"/>
  <c r="I18" i="48"/>
  <c r="G18" i="48"/>
  <c r="G17" i="48"/>
  <c r="I17" i="48" s="1"/>
  <c r="I16" i="48"/>
  <c r="G16" i="48"/>
  <c r="G15" i="48"/>
  <c r="I15" i="48" s="1"/>
  <c r="I14" i="48"/>
  <c r="G14" i="48"/>
  <c r="G13" i="48"/>
  <c r="I13" i="48" s="1"/>
  <c r="I12" i="48"/>
  <c r="G12" i="48"/>
  <c r="G11" i="48"/>
  <c r="I11" i="48" s="1"/>
  <c r="I10" i="48"/>
  <c r="G10" i="48"/>
  <c r="G9" i="48"/>
  <c r="I9" i="48" s="1"/>
  <c r="I8" i="48"/>
  <c r="G8" i="48"/>
  <c r="G7" i="48"/>
  <c r="I7" i="48" s="1"/>
  <c r="I6" i="48"/>
  <c r="G6" i="48"/>
  <c r="G5" i="48"/>
  <c r="I5" i="48" s="1"/>
  <c r="I4" i="48"/>
  <c r="G4" i="48"/>
  <c r="G3" i="48"/>
  <c r="G36" i="48" s="1"/>
  <c r="I34" i="47"/>
  <c r="G34" i="47"/>
  <c r="G33" i="47"/>
  <c r="I33" i="47" s="1"/>
  <c r="I32" i="47"/>
  <c r="G32" i="47"/>
  <c r="G31" i="47"/>
  <c r="I31" i="47" s="1"/>
  <c r="I30" i="47"/>
  <c r="G30" i="47"/>
  <c r="G29" i="47"/>
  <c r="I29" i="47" s="1"/>
  <c r="I28" i="47"/>
  <c r="G28" i="47"/>
  <c r="G27" i="47"/>
  <c r="I27" i="47" s="1"/>
  <c r="I26" i="47"/>
  <c r="G26" i="47"/>
  <c r="G25" i="47"/>
  <c r="I25" i="47" s="1"/>
  <c r="I24" i="47"/>
  <c r="G24" i="47"/>
  <c r="G23" i="47"/>
  <c r="I23" i="47" s="1"/>
  <c r="I22" i="47"/>
  <c r="G22" i="47"/>
  <c r="G21" i="47"/>
  <c r="I21" i="47" s="1"/>
  <c r="I20" i="47"/>
  <c r="G20" i="47"/>
  <c r="G19" i="47"/>
  <c r="I19" i="47" s="1"/>
  <c r="I18" i="47"/>
  <c r="G18" i="47"/>
  <c r="G17" i="47"/>
  <c r="I17" i="47" s="1"/>
  <c r="I16" i="47"/>
  <c r="G16" i="47"/>
  <c r="G15" i="47"/>
  <c r="I15" i="47" s="1"/>
  <c r="I14" i="47"/>
  <c r="G14" i="47"/>
  <c r="G13" i="47"/>
  <c r="I13" i="47" s="1"/>
  <c r="I12" i="47"/>
  <c r="G12" i="47"/>
  <c r="G11" i="47"/>
  <c r="I11" i="47" s="1"/>
  <c r="I10" i="47"/>
  <c r="G10" i="47"/>
  <c r="G9" i="47"/>
  <c r="I9" i="47" s="1"/>
  <c r="I8" i="47"/>
  <c r="G8" i="47"/>
  <c r="G7" i="47"/>
  <c r="I7" i="47" s="1"/>
  <c r="I6" i="47"/>
  <c r="G6" i="47"/>
  <c r="G5" i="47"/>
  <c r="I5" i="47" s="1"/>
  <c r="I4" i="47"/>
  <c r="G4" i="47"/>
  <c r="G3" i="47"/>
  <c r="G36" i="47" s="1"/>
  <c r="I34" i="46"/>
  <c r="G34" i="46"/>
  <c r="G33" i="46"/>
  <c r="I33" i="46" s="1"/>
  <c r="I32" i="46"/>
  <c r="G32" i="46"/>
  <c r="G31" i="46"/>
  <c r="I31" i="46" s="1"/>
  <c r="I30" i="46"/>
  <c r="G30" i="46"/>
  <c r="G29" i="46"/>
  <c r="I29" i="46" s="1"/>
  <c r="I28" i="46"/>
  <c r="G28" i="46"/>
  <c r="G27" i="46"/>
  <c r="I27" i="46" s="1"/>
  <c r="I26" i="46"/>
  <c r="G26" i="46"/>
  <c r="G25" i="46"/>
  <c r="I25" i="46" s="1"/>
  <c r="I24" i="46"/>
  <c r="G24" i="46"/>
  <c r="G23" i="46"/>
  <c r="I23" i="46" s="1"/>
  <c r="I22" i="46"/>
  <c r="G22" i="46"/>
  <c r="G21" i="46"/>
  <c r="I21" i="46" s="1"/>
  <c r="I20" i="46"/>
  <c r="G20" i="46"/>
  <c r="G19" i="46"/>
  <c r="I19" i="46" s="1"/>
  <c r="I18" i="46"/>
  <c r="G18" i="46"/>
  <c r="G17" i="46"/>
  <c r="I17" i="46" s="1"/>
  <c r="I16" i="46"/>
  <c r="G16" i="46"/>
  <c r="G15" i="46"/>
  <c r="I15" i="46" s="1"/>
  <c r="I14" i="46"/>
  <c r="G14" i="46"/>
  <c r="G13" i="46"/>
  <c r="I13" i="46" s="1"/>
  <c r="I12" i="46"/>
  <c r="G12" i="46"/>
  <c r="G11" i="46"/>
  <c r="I11" i="46" s="1"/>
  <c r="I10" i="46"/>
  <c r="G10" i="46"/>
  <c r="G9" i="46"/>
  <c r="I9" i="46" s="1"/>
  <c r="I8" i="46"/>
  <c r="G8" i="46"/>
  <c r="G7" i="46"/>
  <c r="I7" i="46" s="1"/>
  <c r="I6" i="46"/>
  <c r="G6" i="46"/>
  <c r="G5" i="46"/>
  <c r="I5" i="46" s="1"/>
  <c r="I4" i="46"/>
  <c r="G4" i="46"/>
  <c r="G3" i="46"/>
  <c r="G36" i="46" s="1"/>
  <c r="I34" i="45"/>
  <c r="G34" i="45"/>
  <c r="G33" i="45"/>
  <c r="I33" i="45" s="1"/>
  <c r="G32" i="45"/>
  <c r="I32" i="45" s="1"/>
  <c r="G31" i="45"/>
  <c r="I31" i="45" s="1"/>
  <c r="G30" i="45"/>
  <c r="I30" i="45" s="1"/>
  <c r="G29" i="45"/>
  <c r="I29" i="45" s="1"/>
  <c r="G28" i="45"/>
  <c r="I28" i="45" s="1"/>
  <c r="G27" i="45"/>
  <c r="I27" i="45" s="1"/>
  <c r="I26" i="45"/>
  <c r="G26" i="45"/>
  <c r="G25" i="45"/>
  <c r="I25" i="45" s="1"/>
  <c r="G24" i="45"/>
  <c r="I24" i="45" s="1"/>
  <c r="G23" i="45"/>
  <c r="I23" i="45" s="1"/>
  <c r="I22" i="45"/>
  <c r="G22" i="45"/>
  <c r="G21" i="45"/>
  <c r="I21" i="45" s="1"/>
  <c r="G20" i="45"/>
  <c r="I20" i="45" s="1"/>
  <c r="G19" i="45"/>
  <c r="I19" i="45" s="1"/>
  <c r="I18" i="45"/>
  <c r="G18" i="45"/>
  <c r="G17" i="45"/>
  <c r="I17" i="45" s="1"/>
  <c r="I16" i="45"/>
  <c r="G16" i="45"/>
  <c r="G15" i="45"/>
  <c r="I15" i="45" s="1"/>
  <c r="I14" i="45"/>
  <c r="G14" i="45"/>
  <c r="G13" i="45"/>
  <c r="I13" i="45" s="1"/>
  <c r="G12" i="45"/>
  <c r="I12" i="45" s="1"/>
  <c r="G11" i="45"/>
  <c r="I11" i="45" s="1"/>
  <c r="I10" i="45"/>
  <c r="G10" i="45"/>
  <c r="G9" i="45"/>
  <c r="I9" i="45" s="1"/>
  <c r="I8" i="45"/>
  <c r="G8" i="45"/>
  <c r="G7" i="45"/>
  <c r="I7" i="45" s="1"/>
  <c r="G6" i="45"/>
  <c r="I6" i="45" s="1"/>
  <c r="G5" i="45"/>
  <c r="I5" i="45" s="1"/>
  <c r="G4" i="45"/>
  <c r="I4" i="45" s="1"/>
  <c r="G3" i="45"/>
  <c r="I34" i="44"/>
  <c r="G34" i="44"/>
  <c r="G33" i="44"/>
  <c r="I33" i="44" s="1"/>
  <c r="G32" i="44"/>
  <c r="I32" i="44" s="1"/>
  <c r="G31" i="44"/>
  <c r="I31" i="44" s="1"/>
  <c r="G30" i="44"/>
  <c r="I30" i="44" s="1"/>
  <c r="G29" i="44"/>
  <c r="I29" i="44" s="1"/>
  <c r="I28" i="44"/>
  <c r="G28" i="44"/>
  <c r="G27" i="44"/>
  <c r="I27" i="44" s="1"/>
  <c r="G26" i="44"/>
  <c r="I26" i="44" s="1"/>
  <c r="G25" i="44"/>
  <c r="I25" i="44" s="1"/>
  <c r="I24" i="44"/>
  <c r="G24" i="44"/>
  <c r="G23" i="44"/>
  <c r="I23" i="44" s="1"/>
  <c r="G22" i="44"/>
  <c r="I22" i="44" s="1"/>
  <c r="G21" i="44"/>
  <c r="I21" i="44" s="1"/>
  <c r="I20" i="44"/>
  <c r="G20" i="44"/>
  <c r="G19" i="44"/>
  <c r="I19" i="44" s="1"/>
  <c r="I18" i="44"/>
  <c r="G18" i="44"/>
  <c r="G17" i="44"/>
  <c r="I17" i="44" s="1"/>
  <c r="I16" i="44"/>
  <c r="G16" i="44"/>
  <c r="G15" i="44"/>
  <c r="I15" i="44" s="1"/>
  <c r="G14" i="44"/>
  <c r="I14" i="44" s="1"/>
  <c r="G13" i="44"/>
  <c r="I13" i="44" s="1"/>
  <c r="I12" i="44"/>
  <c r="G12" i="44"/>
  <c r="G11" i="44"/>
  <c r="I11" i="44" s="1"/>
  <c r="I10" i="44"/>
  <c r="G10" i="44"/>
  <c r="G9" i="44"/>
  <c r="I9" i="44" s="1"/>
  <c r="G8" i="44"/>
  <c r="I8" i="44" s="1"/>
  <c r="G7" i="44"/>
  <c r="I7" i="44" s="1"/>
  <c r="G6" i="44"/>
  <c r="I6" i="44" s="1"/>
  <c r="G5" i="44"/>
  <c r="I5" i="44" s="1"/>
  <c r="I4" i="44"/>
  <c r="G4" i="44"/>
  <c r="G3" i="44"/>
  <c r="G34" i="43"/>
  <c r="I34" i="43" s="1"/>
  <c r="I33" i="43"/>
  <c r="G33" i="43"/>
  <c r="G32" i="43"/>
  <c r="I32" i="43" s="1"/>
  <c r="G31" i="43"/>
  <c r="I31" i="43" s="1"/>
  <c r="G30" i="43"/>
  <c r="I30" i="43" s="1"/>
  <c r="G29" i="43"/>
  <c r="I29" i="43" s="1"/>
  <c r="G28" i="43"/>
  <c r="I28" i="43" s="1"/>
  <c r="G27" i="43"/>
  <c r="I27" i="43" s="1"/>
  <c r="G26" i="43"/>
  <c r="I26" i="43" s="1"/>
  <c r="I25" i="43"/>
  <c r="G25" i="43"/>
  <c r="G24" i="43"/>
  <c r="I24" i="43" s="1"/>
  <c r="G23" i="43"/>
  <c r="I23" i="43" s="1"/>
  <c r="G22" i="43"/>
  <c r="I22" i="43" s="1"/>
  <c r="I21" i="43"/>
  <c r="G21" i="43"/>
  <c r="G20" i="43"/>
  <c r="I20" i="43" s="1"/>
  <c r="G19" i="43"/>
  <c r="I19" i="43" s="1"/>
  <c r="G18" i="43"/>
  <c r="I18" i="43" s="1"/>
  <c r="I17" i="43"/>
  <c r="G17" i="43"/>
  <c r="G16" i="43"/>
  <c r="I16" i="43" s="1"/>
  <c r="I15" i="43"/>
  <c r="G15" i="43"/>
  <c r="G14" i="43"/>
  <c r="I14" i="43" s="1"/>
  <c r="I13" i="43"/>
  <c r="G13" i="43"/>
  <c r="G12" i="43"/>
  <c r="I12" i="43" s="1"/>
  <c r="G11" i="43"/>
  <c r="I11" i="43" s="1"/>
  <c r="G10" i="43"/>
  <c r="I10" i="43" s="1"/>
  <c r="I9" i="43"/>
  <c r="G9" i="43"/>
  <c r="G8" i="43"/>
  <c r="I8" i="43" s="1"/>
  <c r="I7" i="43"/>
  <c r="G7" i="43"/>
  <c r="G6" i="43"/>
  <c r="I6" i="43" s="1"/>
  <c r="I5" i="43"/>
  <c r="G5" i="43"/>
  <c r="G4" i="43"/>
  <c r="I4" i="43" s="1"/>
  <c r="G3" i="43"/>
  <c r="I34" i="42"/>
  <c r="G34" i="42"/>
  <c r="G33" i="42"/>
  <c r="I33" i="42" s="1"/>
  <c r="G32" i="42"/>
  <c r="I32" i="42" s="1"/>
  <c r="G31" i="42"/>
  <c r="I31" i="42" s="1"/>
  <c r="G30" i="42"/>
  <c r="I30" i="42" s="1"/>
  <c r="G29" i="42"/>
  <c r="I29" i="42" s="1"/>
  <c r="I28" i="42"/>
  <c r="G28" i="42"/>
  <c r="G27" i="42"/>
  <c r="I27" i="42" s="1"/>
  <c r="G26" i="42"/>
  <c r="I26" i="42" s="1"/>
  <c r="G25" i="42"/>
  <c r="I25" i="42" s="1"/>
  <c r="I24" i="42"/>
  <c r="G24" i="42"/>
  <c r="G23" i="42"/>
  <c r="I23" i="42" s="1"/>
  <c r="G22" i="42"/>
  <c r="I22" i="42" s="1"/>
  <c r="G21" i="42"/>
  <c r="I21" i="42" s="1"/>
  <c r="I20" i="42"/>
  <c r="G20" i="42"/>
  <c r="G19" i="42"/>
  <c r="I19" i="42" s="1"/>
  <c r="I18" i="42"/>
  <c r="G18" i="42"/>
  <c r="G17" i="42"/>
  <c r="I17" i="42" s="1"/>
  <c r="I16" i="42"/>
  <c r="G16" i="42"/>
  <c r="G15" i="42"/>
  <c r="I15" i="42" s="1"/>
  <c r="G14" i="42"/>
  <c r="I14" i="42" s="1"/>
  <c r="G13" i="42"/>
  <c r="I13" i="42" s="1"/>
  <c r="I12" i="42"/>
  <c r="G12" i="42"/>
  <c r="G11" i="42"/>
  <c r="I11" i="42" s="1"/>
  <c r="I10" i="42"/>
  <c r="G10" i="42"/>
  <c r="G9" i="42"/>
  <c r="I9" i="42" s="1"/>
  <c r="G8" i="42"/>
  <c r="I8" i="42" s="1"/>
  <c r="G7" i="42"/>
  <c r="I7" i="42" s="1"/>
  <c r="G6" i="42"/>
  <c r="I6" i="42" s="1"/>
  <c r="G5" i="42"/>
  <c r="I5" i="42" s="1"/>
  <c r="I4" i="42"/>
  <c r="G4" i="42"/>
  <c r="G3" i="42"/>
  <c r="G34" i="41"/>
  <c r="I34" i="41" s="1"/>
  <c r="I33" i="41"/>
  <c r="G33" i="41"/>
  <c r="G32" i="41"/>
  <c r="I32" i="41" s="1"/>
  <c r="G31" i="41"/>
  <c r="I31" i="41" s="1"/>
  <c r="G30" i="41"/>
  <c r="I30" i="41" s="1"/>
  <c r="G29" i="41"/>
  <c r="I29" i="41" s="1"/>
  <c r="G28" i="41"/>
  <c r="I28" i="41" s="1"/>
  <c r="G27" i="41"/>
  <c r="I27" i="41" s="1"/>
  <c r="G26" i="41"/>
  <c r="I26" i="41" s="1"/>
  <c r="I25" i="41"/>
  <c r="G25" i="41"/>
  <c r="G24" i="41"/>
  <c r="I24" i="41" s="1"/>
  <c r="G23" i="41"/>
  <c r="I23" i="41" s="1"/>
  <c r="G22" i="41"/>
  <c r="I22" i="41" s="1"/>
  <c r="G21" i="41"/>
  <c r="I21" i="41" s="1"/>
  <c r="G20" i="41"/>
  <c r="I20" i="41" s="1"/>
  <c r="G19" i="41"/>
  <c r="I19" i="41" s="1"/>
  <c r="G18" i="41"/>
  <c r="I18" i="41" s="1"/>
  <c r="I17" i="41"/>
  <c r="G17" i="41"/>
  <c r="G16" i="41"/>
  <c r="I16" i="41" s="1"/>
  <c r="G15" i="41"/>
  <c r="I15" i="41" s="1"/>
  <c r="G14" i="41"/>
  <c r="I14" i="41" s="1"/>
  <c r="I13" i="41"/>
  <c r="G13" i="41"/>
  <c r="G12" i="41"/>
  <c r="I12" i="41" s="1"/>
  <c r="G11" i="41"/>
  <c r="I11" i="41" s="1"/>
  <c r="G10" i="41"/>
  <c r="I10" i="41" s="1"/>
  <c r="I9" i="41"/>
  <c r="G9" i="41"/>
  <c r="G8" i="41"/>
  <c r="I8" i="41" s="1"/>
  <c r="I7" i="41"/>
  <c r="G7" i="41"/>
  <c r="G6" i="41"/>
  <c r="I6" i="41" s="1"/>
  <c r="G5" i="41"/>
  <c r="I5" i="41" s="1"/>
  <c r="G4" i="41"/>
  <c r="I4" i="41" s="1"/>
  <c r="G3" i="41"/>
  <c r="G34" i="40"/>
  <c r="I34" i="40" s="1"/>
  <c r="G33" i="40"/>
  <c r="I33" i="40" s="1"/>
  <c r="G32" i="40"/>
  <c r="I32" i="40" s="1"/>
  <c r="G31" i="40"/>
  <c r="I31" i="40" s="1"/>
  <c r="G30" i="40"/>
  <c r="I30" i="40" s="1"/>
  <c r="G29" i="40"/>
  <c r="I29" i="40" s="1"/>
  <c r="I28" i="40"/>
  <c r="G28" i="40"/>
  <c r="G27" i="40"/>
  <c r="I27" i="40" s="1"/>
  <c r="G26" i="40"/>
  <c r="I26" i="40" s="1"/>
  <c r="G25" i="40"/>
  <c r="I25" i="40" s="1"/>
  <c r="I24" i="40"/>
  <c r="G24" i="40"/>
  <c r="G23" i="40"/>
  <c r="I23" i="40" s="1"/>
  <c r="G22" i="40"/>
  <c r="I22" i="40" s="1"/>
  <c r="G21" i="40"/>
  <c r="I21" i="40" s="1"/>
  <c r="I20" i="40"/>
  <c r="G20" i="40"/>
  <c r="G19" i="40"/>
  <c r="I19" i="40" s="1"/>
  <c r="I18" i="40"/>
  <c r="G18" i="40"/>
  <c r="G17" i="40"/>
  <c r="I17" i="40" s="1"/>
  <c r="I16" i="40"/>
  <c r="G16" i="40"/>
  <c r="G15" i="40"/>
  <c r="I15" i="40" s="1"/>
  <c r="G14" i="40"/>
  <c r="I14" i="40" s="1"/>
  <c r="G13" i="40"/>
  <c r="I13" i="40" s="1"/>
  <c r="I12" i="40"/>
  <c r="G12" i="40"/>
  <c r="G11" i="40"/>
  <c r="I11" i="40" s="1"/>
  <c r="I10" i="40"/>
  <c r="G10" i="40"/>
  <c r="G9" i="40"/>
  <c r="I9" i="40" s="1"/>
  <c r="I8" i="40"/>
  <c r="G8" i="40"/>
  <c r="G7" i="40"/>
  <c r="I7" i="40" s="1"/>
  <c r="G6" i="40"/>
  <c r="I6" i="40" s="1"/>
  <c r="G5" i="40"/>
  <c r="I5" i="40" s="1"/>
  <c r="I4" i="40"/>
  <c r="G4" i="40"/>
  <c r="G3" i="40"/>
  <c r="G34" i="39"/>
  <c r="I34" i="39" s="1"/>
  <c r="I33" i="39"/>
  <c r="G33" i="39"/>
  <c r="G32" i="39"/>
  <c r="I32" i="39" s="1"/>
  <c r="I31" i="39"/>
  <c r="G31" i="39"/>
  <c r="G30" i="39"/>
  <c r="I30" i="39" s="1"/>
  <c r="G29" i="39"/>
  <c r="I29" i="39" s="1"/>
  <c r="G28" i="39"/>
  <c r="I28" i="39" s="1"/>
  <c r="G27" i="39"/>
  <c r="I27" i="39" s="1"/>
  <c r="G26" i="39"/>
  <c r="I26" i="39" s="1"/>
  <c r="I25" i="39"/>
  <c r="G25" i="39"/>
  <c r="G24" i="39"/>
  <c r="I24" i="39" s="1"/>
  <c r="G23" i="39"/>
  <c r="I23" i="39" s="1"/>
  <c r="G22" i="39"/>
  <c r="I22" i="39" s="1"/>
  <c r="G21" i="39"/>
  <c r="I21" i="39" s="1"/>
  <c r="G20" i="39"/>
  <c r="I20" i="39" s="1"/>
  <c r="G19" i="39"/>
  <c r="I19" i="39" s="1"/>
  <c r="G18" i="39"/>
  <c r="I18" i="39" s="1"/>
  <c r="I17" i="39"/>
  <c r="G17" i="39"/>
  <c r="G16" i="39"/>
  <c r="I16" i="39" s="1"/>
  <c r="G15" i="39"/>
  <c r="I15" i="39" s="1"/>
  <c r="G14" i="39"/>
  <c r="I14" i="39" s="1"/>
  <c r="I13" i="39"/>
  <c r="G13" i="39"/>
  <c r="G12" i="39"/>
  <c r="I12" i="39" s="1"/>
  <c r="G11" i="39"/>
  <c r="I11" i="39" s="1"/>
  <c r="G10" i="39"/>
  <c r="I10" i="39" s="1"/>
  <c r="I9" i="39"/>
  <c r="G9" i="39"/>
  <c r="G8" i="39"/>
  <c r="I8" i="39" s="1"/>
  <c r="I7" i="39"/>
  <c r="G7" i="39"/>
  <c r="G6" i="39"/>
  <c r="I6" i="39" s="1"/>
  <c r="I5" i="39"/>
  <c r="G5" i="39"/>
  <c r="G4" i="39"/>
  <c r="I4" i="39" s="1"/>
  <c r="G3" i="39"/>
  <c r="I34" i="38"/>
  <c r="G34" i="38"/>
  <c r="G33" i="38"/>
  <c r="I33" i="38" s="1"/>
  <c r="G32" i="38"/>
  <c r="I32" i="38" s="1"/>
  <c r="G31" i="38"/>
  <c r="I31" i="38" s="1"/>
  <c r="G30" i="38"/>
  <c r="I30" i="38" s="1"/>
  <c r="G29" i="38"/>
  <c r="I29" i="38" s="1"/>
  <c r="I28" i="38"/>
  <c r="G28" i="38"/>
  <c r="G27" i="38"/>
  <c r="I27" i="38" s="1"/>
  <c r="G26" i="38"/>
  <c r="I26" i="38" s="1"/>
  <c r="G25" i="38"/>
  <c r="I25" i="38" s="1"/>
  <c r="I24" i="38"/>
  <c r="G24" i="38"/>
  <c r="G23" i="38"/>
  <c r="I23" i="38" s="1"/>
  <c r="G22" i="38"/>
  <c r="I22" i="38" s="1"/>
  <c r="G21" i="38"/>
  <c r="I21" i="38" s="1"/>
  <c r="I20" i="38"/>
  <c r="G20" i="38"/>
  <c r="G19" i="38"/>
  <c r="I19" i="38" s="1"/>
  <c r="I18" i="38"/>
  <c r="G18" i="38"/>
  <c r="G17" i="38"/>
  <c r="I17" i="38" s="1"/>
  <c r="I16" i="38"/>
  <c r="G16" i="38"/>
  <c r="G15" i="38"/>
  <c r="I15" i="38" s="1"/>
  <c r="G14" i="38"/>
  <c r="I14" i="38" s="1"/>
  <c r="G13" i="38"/>
  <c r="I13" i="38" s="1"/>
  <c r="I12" i="38"/>
  <c r="G12" i="38"/>
  <c r="G11" i="38"/>
  <c r="I11" i="38" s="1"/>
  <c r="I10" i="38"/>
  <c r="G10" i="38"/>
  <c r="G9" i="38"/>
  <c r="I9" i="38" s="1"/>
  <c r="G8" i="38"/>
  <c r="I8" i="38" s="1"/>
  <c r="G7" i="38"/>
  <c r="I7" i="38" s="1"/>
  <c r="G6" i="38"/>
  <c r="I6" i="38" s="1"/>
  <c r="G5" i="38"/>
  <c r="I5" i="38" s="1"/>
  <c r="G4" i="38"/>
  <c r="I4" i="38" s="1"/>
  <c r="G3" i="38"/>
  <c r="G34" i="37"/>
  <c r="I34" i="37" s="1"/>
  <c r="I33" i="37"/>
  <c r="G33" i="37"/>
  <c r="G32" i="37"/>
  <c r="I32" i="37" s="1"/>
  <c r="I31" i="37"/>
  <c r="G31" i="37"/>
  <c r="G30" i="37"/>
  <c r="I30" i="37" s="1"/>
  <c r="I29" i="37"/>
  <c r="G29" i="37"/>
  <c r="G28" i="37"/>
  <c r="I28" i="37" s="1"/>
  <c r="I27" i="37"/>
  <c r="G27" i="37"/>
  <c r="G26" i="37"/>
  <c r="I26" i="37" s="1"/>
  <c r="I25" i="37"/>
  <c r="G25" i="37"/>
  <c r="G24" i="37"/>
  <c r="I24" i="37" s="1"/>
  <c r="I23" i="37"/>
  <c r="G23" i="37"/>
  <c r="G22" i="37"/>
  <c r="I22" i="37" s="1"/>
  <c r="I21" i="37"/>
  <c r="G21" i="37"/>
  <c r="G20" i="37"/>
  <c r="I20" i="37" s="1"/>
  <c r="I19" i="37"/>
  <c r="G19" i="37"/>
  <c r="G18" i="37"/>
  <c r="I18" i="37" s="1"/>
  <c r="I17" i="37"/>
  <c r="G17" i="37"/>
  <c r="G16" i="37"/>
  <c r="I16" i="37" s="1"/>
  <c r="I15" i="37"/>
  <c r="G15" i="37"/>
  <c r="G14" i="37"/>
  <c r="I14" i="37" s="1"/>
  <c r="I13" i="37"/>
  <c r="G13" i="37"/>
  <c r="G12" i="37"/>
  <c r="I12" i="37" s="1"/>
  <c r="I11" i="37"/>
  <c r="G11" i="37"/>
  <c r="G10" i="37"/>
  <c r="I10" i="37" s="1"/>
  <c r="I9" i="37"/>
  <c r="G9" i="37"/>
  <c r="G8" i="37"/>
  <c r="I8" i="37" s="1"/>
  <c r="I7" i="37"/>
  <c r="G7" i="37"/>
  <c r="G6" i="37"/>
  <c r="I6" i="37" s="1"/>
  <c r="I5" i="37"/>
  <c r="G5" i="37"/>
  <c r="G4" i="37"/>
  <c r="I4" i="37" s="1"/>
  <c r="I3" i="37"/>
  <c r="G3" i="37"/>
  <c r="G34" i="36"/>
  <c r="I34" i="36" s="1"/>
  <c r="I33" i="36"/>
  <c r="G33" i="36"/>
  <c r="G32" i="36"/>
  <c r="I32" i="36" s="1"/>
  <c r="I31" i="36"/>
  <c r="G31" i="36"/>
  <c r="G30" i="36"/>
  <c r="I30" i="36" s="1"/>
  <c r="I29" i="36"/>
  <c r="G29" i="36"/>
  <c r="G28" i="36"/>
  <c r="I28" i="36" s="1"/>
  <c r="I27" i="36"/>
  <c r="G27" i="36"/>
  <c r="G26" i="36"/>
  <c r="I26" i="36" s="1"/>
  <c r="I25" i="36"/>
  <c r="G25" i="36"/>
  <c r="G24" i="36"/>
  <c r="I24" i="36" s="1"/>
  <c r="I23" i="36"/>
  <c r="G23" i="36"/>
  <c r="G22" i="36"/>
  <c r="I22" i="36" s="1"/>
  <c r="I21" i="36"/>
  <c r="G21" i="36"/>
  <c r="G20" i="36"/>
  <c r="I20" i="36" s="1"/>
  <c r="I19" i="36"/>
  <c r="G19" i="36"/>
  <c r="G18" i="36"/>
  <c r="I18" i="36" s="1"/>
  <c r="I17" i="36"/>
  <c r="G17" i="36"/>
  <c r="G16" i="36"/>
  <c r="I16" i="36" s="1"/>
  <c r="I15" i="36"/>
  <c r="G15" i="36"/>
  <c r="G14" i="36"/>
  <c r="I14" i="36" s="1"/>
  <c r="I13" i="36"/>
  <c r="G13" i="36"/>
  <c r="G12" i="36"/>
  <c r="I12" i="36" s="1"/>
  <c r="I11" i="36"/>
  <c r="G11" i="36"/>
  <c r="G10" i="36"/>
  <c r="I10" i="36" s="1"/>
  <c r="I9" i="36"/>
  <c r="G9" i="36"/>
  <c r="G8" i="36"/>
  <c r="I8" i="36" s="1"/>
  <c r="I7" i="36"/>
  <c r="G7" i="36"/>
  <c r="G6" i="36"/>
  <c r="I6" i="36" s="1"/>
  <c r="I5" i="36"/>
  <c r="G5" i="36"/>
  <c r="G4" i="36"/>
  <c r="I4" i="36" s="1"/>
  <c r="I3" i="36"/>
  <c r="G3" i="36"/>
  <c r="G34" i="35"/>
  <c r="I34" i="35" s="1"/>
  <c r="I33" i="35"/>
  <c r="G33" i="35"/>
  <c r="G32" i="35"/>
  <c r="I32" i="35" s="1"/>
  <c r="I31" i="35"/>
  <c r="G31" i="35"/>
  <c r="G30" i="35"/>
  <c r="I30" i="35" s="1"/>
  <c r="I29" i="35"/>
  <c r="G29" i="35"/>
  <c r="G28" i="35"/>
  <c r="I28" i="35" s="1"/>
  <c r="I27" i="35"/>
  <c r="G27" i="35"/>
  <c r="G26" i="35"/>
  <c r="I26" i="35" s="1"/>
  <c r="I25" i="35"/>
  <c r="G25" i="35"/>
  <c r="G24" i="35"/>
  <c r="I24" i="35" s="1"/>
  <c r="I23" i="35"/>
  <c r="G23" i="35"/>
  <c r="G22" i="35"/>
  <c r="I22" i="35" s="1"/>
  <c r="I21" i="35"/>
  <c r="G21" i="35"/>
  <c r="G20" i="35"/>
  <c r="I20" i="35" s="1"/>
  <c r="I19" i="35"/>
  <c r="G19" i="35"/>
  <c r="G18" i="35"/>
  <c r="I18" i="35" s="1"/>
  <c r="I17" i="35"/>
  <c r="G17" i="35"/>
  <c r="G16" i="35"/>
  <c r="I16" i="35" s="1"/>
  <c r="I15" i="35"/>
  <c r="G15" i="35"/>
  <c r="G14" i="35"/>
  <c r="I14" i="35" s="1"/>
  <c r="I13" i="35"/>
  <c r="G13" i="35"/>
  <c r="G12" i="35"/>
  <c r="I12" i="35" s="1"/>
  <c r="I11" i="35"/>
  <c r="G11" i="35"/>
  <c r="G10" i="35"/>
  <c r="I10" i="35" s="1"/>
  <c r="I9" i="35"/>
  <c r="G9" i="35"/>
  <c r="G8" i="35"/>
  <c r="I8" i="35" s="1"/>
  <c r="I7" i="35"/>
  <c r="G7" i="35"/>
  <c r="G6" i="35"/>
  <c r="I6" i="35" s="1"/>
  <c r="I5" i="35"/>
  <c r="G5" i="35"/>
  <c r="G4" i="35"/>
  <c r="I4" i="35" s="1"/>
  <c r="I3" i="35"/>
  <c r="G3" i="35"/>
  <c r="G34" i="34"/>
  <c r="I34" i="34" s="1"/>
  <c r="G33" i="34"/>
  <c r="I33" i="34" s="1"/>
  <c r="G32" i="34"/>
  <c r="I32" i="34" s="1"/>
  <c r="G31" i="34"/>
  <c r="I31" i="34" s="1"/>
  <c r="G30" i="34"/>
  <c r="I30" i="34" s="1"/>
  <c r="I29" i="34"/>
  <c r="G29" i="34"/>
  <c r="G28" i="34"/>
  <c r="I28" i="34" s="1"/>
  <c r="I27" i="34"/>
  <c r="G27" i="34"/>
  <c r="G26" i="34"/>
  <c r="I26" i="34" s="1"/>
  <c r="I25" i="34"/>
  <c r="G25" i="34"/>
  <c r="G24" i="34"/>
  <c r="I24" i="34" s="1"/>
  <c r="G23" i="34"/>
  <c r="I23" i="34" s="1"/>
  <c r="G22" i="34"/>
  <c r="I22" i="34" s="1"/>
  <c r="G21" i="34"/>
  <c r="I21" i="34" s="1"/>
  <c r="G20" i="34"/>
  <c r="I20" i="34" s="1"/>
  <c r="I19" i="34"/>
  <c r="G19" i="34"/>
  <c r="G18" i="34"/>
  <c r="I18" i="34" s="1"/>
  <c r="G17" i="34"/>
  <c r="I17" i="34" s="1"/>
  <c r="G16" i="34"/>
  <c r="I16" i="34" s="1"/>
  <c r="G15" i="34"/>
  <c r="I15" i="34" s="1"/>
  <c r="G14" i="34"/>
  <c r="I14" i="34" s="1"/>
  <c r="G13" i="34"/>
  <c r="I13" i="34" s="1"/>
  <c r="G12" i="34"/>
  <c r="I12" i="34" s="1"/>
  <c r="I11" i="34"/>
  <c r="G11" i="34"/>
  <c r="G10" i="34"/>
  <c r="I10" i="34" s="1"/>
  <c r="I9" i="34"/>
  <c r="G9" i="34"/>
  <c r="G8" i="34"/>
  <c r="I8" i="34" s="1"/>
  <c r="G7" i="34"/>
  <c r="I7" i="34" s="1"/>
  <c r="G6" i="34"/>
  <c r="I6" i="34" s="1"/>
  <c r="I5" i="34"/>
  <c r="G5" i="34"/>
  <c r="G4" i="34"/>
  <c r="I4" i="34" s="1"/>
  <c r="I3" i="34"/>
  <c r="G3" i="34"/>
  <c r="G34" i="33"/>
  <c r="I34" i="33" s="1"/>
  <c r="G33" i="33"/>
  <c r="I33" i="33" s="1"/>
  <c r="G32" i="33"/>
  <c r="I32" i="33" s="1"/>
  <c r="G31" i="33"/>
  <c r="I31" i="33" s="1"/>
  <c r="I30" i="33"/>
  <c r="G30" i="33"/>
  <c r="G29" i="33"/>
  <c r="I29" i="33" s="1"/>
  <c r="G28" i="33"/>
  <c r="I28" i="33" s="1"/>
  <c r="G27" i="33"/>
  <c r="I27" i="33" s="1"/>
  <c r="G26" i="33"/>
  <c r="I26" i="33" s="1"/>
  <c r="G25" i="33"/>
  <c r="I25" i="33" s="1"/>
  <c r="G24" i="33"/>
  <c r="I24" i="33" s="1"/>
  <c r="G23" i="33"/>
  <c r="I23" i="33" s="1"/>
  <c r="I22" i="33"/>
  <c r="G22" i="33"/>
  <c r="G21" i="33"/>
  <c r="I21" i="33" s="1"/>
  <c r="I20" i="33"/>
  <c r="G20" i="33"/>
  <c r="G19" i="33"/>
  <c r="I19" i="33" s="1"/>
  <c r="G18" i="33"/>
  <c r="I18" i="33" s="1"/>
  <c r="G17" i="33"/>
  <c r="I17" i="33" s="1"/>
  <c r="G16" i="33"/>
  <c r="I16" i="33" s="1"/>
  <c r="G15" i="33"/>
  <c r="I15" i="33" s="1"/>
  <c r="I14" i="33"/>
  <c r="G14" i="33"/>
  <c r="G13" i="33"/>
  <c r="I13" i="33" s="1"/>
  <c r="G12" i="33"/>
  <c r="I12" i="33" s="1"/>
  <c r="G11" i="33"/>
  <c r="I11" i="33" s="1"/>
  <c r="G10" i="33"/>
  <c r="I10" i="33" s="1"/>
  <c r="G9" i="33"/>
  <c r="I9" i="33" s="1"/>
  <c r="G8" i="33"/>
  <c r="I8" i="33" s="1"/>
  <c r="G7" i="33"/>
  <c r="I7" i="33" s="1"/>
  <c r="I6" i="33"/>
  <c r="G6" i="33"/>
  <c r="G5" i="33"/>
  <c r="I5" i="33" s="1"/>
  <c r="G4" i="33"/>
  <c r="I4" i="33" s="1"/>
  <c r="G3" i="33"/>
  <c r="G34" i="31"/>
  <c r="I34" i="31" s="1"/>
  <c r="G33" i="31"/>
  <c r="I33" i="31" s="1"/>
  <c r="I32" i="31"/>
  <c r="G32" i="31"/>
  <c r="G31" i="31"/>
  <c r="I31" i="31" s="1"/>
  <c r="G30" i="31"/>
  <c r="I30" i="31" s="1"/>
  <c r="G29" i="31"/>
  <c r="I29" i="31" s="1"/>
  <c r="G28" i="31"/>
  <c r="I28" i="31" s="1"/>
  <c r="G27" i="31"/>
  <c r="I27" i="31" s="1"/>
  <c r="G26" i="31"/>
  <c r="I26" i="31" s="1"/>
  <c r="G25" i="31"/>
  <c r="I25" i="31" s="1"/>
  <c r="I24" i="31"/>
  <c r="G24" i="31"/>
  <c r="G23" i="31"/>
  <c r="I23" i="31" s="1"/>
  <c r="I22" i="31"/>
  <c r="G22" i="31"/>
  <c r="G21" i="31"/>
  <c r="I21" i="31" s="1"/>
  <c r="G20" i="31"/>
  <c r="I20" i="31" s="1"/>
  <c r="G19" i="31"/>
  <c r="I19" i="31" s="1"/>
  <c r="G18" i="31"/>
  <c r="I18" i="31" s="1"/>
  <c r="G17" i="31"/>
  <c r="I17" i="31" s="1"/>
  <c r="I16" i="31"/>
  <c r="G16" i="31"/>
  <c r="G15" i="31"/>
  <c r="I15" i="31" s="1"/>
  <c r="G14" i="31"/>
  <c r="I14" i="31" s="1"/>
  <c r="G13" i="31"/>
  <c r="I13" i="31" s="1"/>
  <c r="G12" i="31"/>
  <c r="I12" i="31" s="1"/>
  <c r="G11" i="31"/>
  <c r="I11" i="31" s="1"/>
  <c r="G10" i="31"/>
  <c r="I10" i="31" s="1"/>
  <c r="G9" i="31"/>
  <c r="I9" i="31" s="1"/>
  <c r="I8" i="31"/>
  <c r="G8" i="31"/>
  <c r="G7" i="31"/>
  <c r="I7" i="31" s="1"/>
  <c r="I6" i="31"/>
  <c r="G6" i="31"/>
  <c r="G5" i="31"/>
  <c r="I5" i="31" s="1"/>
  <c r="G4" i="31"/>
  <c r="I4" i="31" s="1"/>
  <c r="G3" i="31"/>
  <c r="G34" i="30"/>
  <c r="I34" i="30" s="1"/>
  <c r="G33" i="30"/>
  <c r="I33" i="30" s="1"/>
  <c r="G32" i="30"/>
  <c r="I32" i="30" s="1"/>
  <c r="I31" i="30"/>
  <c r="G31" i="30"/>
  <c r="G30" i="30"/>
  <c r="I30" i="30" s="1"/>
  <c r="I29" i="30"/>
  <c r="G29" i="30"/>
  <c r="G28" i="30"/>
  <c r="I28" i="30" s="1"/>
  <c r="G27" i="30"/>
  <c r="I27" i="30" s="1"/>
  <c r="G26" i="30"/>
  <c r="I26" i="30" s="1"/>
  <c r="G25" i="30"/>
  <c r="I25" i="30" s="1"/>
  <c r="G24" i="30"/>
  <c r="I24" i="30" s="1"/>
  <c r="I23" i="30"/>
  <c r="G23" i="30"/>
  <c r="G22" i="30"/>
  <c r="I22" i="30" s="1"/>
  <c r="I21" i="30"/>
  <c r="G21" i="30"/>
  <c r="G20" i="30"/>
  <c r="I20" i="30" s="1"/>
  <c r="G19" i="30"/>
  <c r="I19" i="30" s="1"/>
  <c r="G18" i="30"/>
  <c r="I18" i="30" s="1"/>
  <c r="G17" i="30"/>
  <c r="I17" i="30" s="1"/>
  <c r="G16" i="30"/>
  <c r="I16" i="30" s="1"/>
  <c r="G15" i="30"/>
  <c r="I15" i="30" s="1"/>
  <c r="G14" i="30"/>
  <c r="I14" i="30" s="1"/>
  <c r="I13" i="30"/>
  <c r="G13" i="30"/>
  <c r="G12" i="30"/>
  <c r="I12" i="30" s="1"/>
  <c r="I11" i="30"/>
  <c r="G11" i="30"/>
  <c r="G10" i="30"/>
  <c r="I10" i="30" s="1"/>
  <c r="G9" i="30"/>
  <c r="I9" i="30" s="1"/>
  <c r="G8" i="30"/>
  <c r="I8" i="30" s="1"/>
  <c r="G7" i="30"/>
  <c r="I7" i="30" s="1"/>
  <c r="G6" i="30"/>
  <c r="I6" i="30" s="1"/>
  <c r="I5" i="30"/>
  <c r="G5" i="30"/>
  <c r="G4" i="30"/>
  <c r="I4" i="30" s="1"/>
  <c r="G3" i="30"/>
  <c r="I3" i="30" s="1"/>
  <c r="G34" i="29"/>
  <c r="I34" i="29" s="1"/>
  <c r="G33" i="29"/>
  <c r="I33" i="29" s="1"/>
  <c r="I32" i="29"/>
  <c r="G32" i="29"/>
  <c r="G31" i="29"/>
  <c r="I31" i="29" s="1"/>
  <c r="I30" i="29"/>
  <c r="G30" i="29"/>
  <c r="G29" i="29"/>
  <c r="I29" i="29" s="1"/>
  <c r="G28" i="29"/>
  <c r="I28" i="29" s="1"/>
  <c r="G27" i="29"/>
  <c r="I27" i="29" s="1"/>
  <c r="G26" i="29"/>
  <c r="I26" i="29" s="1"/>
  <c r="G25" i="29"/>
  <c r="I25" i="29" s="1"/>
  <c r="I24" i="29"/>
  <c r="G24" i="29"/>
  <c r="G23" i="29"/>
  <c r="I23" i="29" s="1"/>
  <c r="G22" i="29"/>
  <c r="I22" i="29" s="1"/>
  <c r="G21" i="29"/>
  <c r="I21" i="29" s="1"/>
  <c r="G20" i="29"/>
  <c r="I20" i="29" s="1"/>
  <c r="G19" i="29"/>
  <c r="I19" i="29" s="1"/>
  <c r="G18" i="29"/>
  <c r="I18" i="29" s="1"/>
  <c r="G17" i="29"/>
  <c r="I17" i="29" s="1"/>
  <c r="I16" i="29"/>
  <c r="G16" i="29"/>
  <c r="G15" i="29"/>
  <c r="I15" i="29" s="1"/>
  <c r="I14" i="29"/>
  <c r="G14" i="29"/>
  <c r="G13" i="29"/>
  <c r="I13" i="29" s="1"/>
  <c r="G12" i="29"/>
  <c r="I12" i="29" s="1"/>
  <c r="G11" i="29"/>
  <c r="I11" i="29" s="1"/>
  <c r="G10" i="29"/>
  <c r="I10" i="29" s="1"/>
  <c r="G9" i="29"/>
  <c r="I9" i="29" s="1"/>
  <c r="I8" i="29"/>
  <c r="G8" i="29"/>
  <c r="G7" i="29"/>
  <c r="I7" i="29" s="1"/>
  <c r="G6" i="29"/>
  <c r="I6" i="29" s="1"/>
  <c r="G5" i="29"/>
  <c r="I5" i="29" s="1"/>
  <c r="G4" i="29"/>
  <c r="I4" i="29" s="1"/>
  <c r="G3" i="29"/>
  <c r="G34" i="28"/>
  <c r="I34" i="28" s="1"/>
  <c r="G33" i="28"/>
  <c r="I33" i="28" s="1"/>
  <c r="G32" i="28"/>
  <c r="I32" i="28" s="1"/>
  <c r="G31" i="28"/>
  <c r="I31" i="28" s="1"/>
  <c r="G30" i="28"/>
  <c r="I30" i="28" s="1"/>
  <c r="I29" i="28"/>
  <c r="G29" i="28"/>
  <c r="G28" i="28"/>
  <c r="I28" i="28" s="1"/>
  <c r="I27" i="28"/>
  <c r="G27" i="28"/>
  <c r="G26" i="28"/>
  <c r="I26" i="28" s="1"/>
  <c r="G25" i="28"/>
  <c r="I25" i="28" s="1"/>
  <c r="G24" i="28"/>
  <c r="I24" i="28" s="1"/>
  <c r="G23" i="28"/>
  <c r="I23" i="28" s="1"/>
  <c r="G22" i="28"/>
  <c r="I22" i="28" s="1"/>
  <c r="I21" i="28"/>
  <c r="G21" i="28"/>
  <c r="G20" i="28"/>
  <c r="I20" i="28" s="1"/>
  <c r="G19" i="28"/>
  <c r="I19" i="28" s="1"/>
  <c r="G18" i="28"/>
  <c r="I18" i="28" s="1"/>
  <c r="G17" i="28"/>
  <c r="I17" i="28" s="1"/>
  <c r="G16" i="28"/>
  <c r="I16" i="28" s="1"/>
  <c r="G15" i="28"/>
  <c r="I15" i="28" s="1"/>
  <c r="G14" i="28"/>
  <c r="I14" i="28" s="1"/>
  <c r="I13" i="28"/>
  <c r="G13" i="28"/>
  <c r="G12" i="28"/>
  <c r="I12" i="28" s="1"/>
  <c r="I11" i="28"/>
  <c r="G11" i="28"/>
  <c r="G10" i="28"/>
  <c r="I10" i="28" s="1"/>
  <c r="G9" i="28"/>
  <c r="I9" i="28" s="1"/>
  <c r="G8" i="28"/>
  <c r="I8" i="28" s="1"/>
  <c r="G7" i="28"/>
  <c r="I7" i="28" s="1"/>
  <c r="G6" i="28"/>
  <c r="I6" i="28" s="1"/>
  <c r="I5" i="28"/>
  <c r="G5" i="28"/>
  <c r="G4" i="28"/>
  <c r="I4" i="28" s="1"/>
  <c r="G3" i="28"/>
  <c r="I3" i="28" s="1"/>
  <c r="G34" i="27"/>
  <c r="I34" i="27" s="1"/>
  <c r="G33" i="27"/>
  <c r="I33" i="27" s="1"/>
  <c r="I32" i="27"/>
  <c r="G32" i="27"/>
  <c r="G31" i="27"/>
  <c r="I31" i="27" s="1"/>
  <c r="I30" i="27"/>
  <c r="G30" i="27"/>
  <c r="G29" i="27"/>
  <c r="I29" i="27" s="1"/>
  <c r="G28" i="27"/>
  <c r="I28" i="27" s="1"/>
  <c r="G27" i="27"/>
  <c r="I27" i="27" s="1"/>
  <c r="G26" i="27"/>
  <c r="I26" i="27" s="1"/>
  <c r="G25" i="27"/>
  <c r="I25" i="27" s="1"/>
  <c r="I24" i="27"/>
  <c r="G24" i="27"/>
  <c r="G23" i="27"/>
  <c r="I23" i="27" s="1"/>
  <c r="G22" i="27"/>
  <c r="I22" i="27" s="1"/>
  <c r="G21" i="27"/>
  <c r="I21" i="27" s="1"/>
  <c r="G20" i="27"/>
  <c r="I20" i="27" s="1"/>
  <c r="G19" i="27"/>
  <c r="I19" i="27" s="1"/>
  <c r="G18" i="27"/>
  <c r="I18" i="27" s="1"/>
  <c r="G17" i="27"/>
  <c r="I17" i="27" s="1"/>
  <c r="I16" i="27"/>
  <c r="G16" i="27"/>
  <c r="G15" i="27"/>
  <c r="I15" i="27" s="1"/>
  <c r="I14" i="27"/>
  <c r="G14" i="27"/>
  <c r="G13" i="27"/>
  <c r="I13" i="27" s="1"/>
  <c r="G12" i="27"/>
  <c r="I12" i="27" s="1"/>
  <c r="G11" i="27"/>
  <c r="I11" i="27" s="1"/>
  <c r="G10" i="27"/>
  <c r="I10" i="27" s="1"/>
  <c r="G9" i="27"/>
  <c r="I9" i="27" s="1"/>
  <c r="I8" i="27"/>
  <c r="G8" i="27"/>
  <c r="G7" i="27"/>
  <c r="I7" i="27" s="1"/>
  <c r="G6" i="27"/>
  <c r="I6" i="27" s="1"/>
  <c r="G5" i="27"/>
  <c r="I5" i="27" s="1"/>
  <c r="G4" i="27"/>
  <c r="I4" i="27" s="1"/>
  <c r="G3" i="27"/>
  <c r="G34" i="26"/>
  <c r="I34" i="26" s="1"/>
  <c r="G33" i="26"/>
  <c r="I33" i="26" s="1"/>
  <c r="G32" i="26"/>
  <c r="I32" i="26" s="1"/>
  <c r="G31" i="26"/>
  <c r="I31" i="26" s="1"/>
  <c r="G30" i="26"/>
  <c r="I30" i="26" s="1"/>
  <c r="I29" i="26"/>
  <c r="G29" i="26"/>
  <c r="G28" i="26"/>
  <c r="I28" i="26" s="1"/>
  <c r="I27" i="26"/>
  <c r="G27" i="26"/>
  <c r="G26" i="26"/>
  <c r="I26" i="26" s="1"/>
  <c r="G25" i="26"/>
  <c r="I25" i="26" s="1"/>
  <c r="G24" i="26"/>
  <c r="I24" i="26" s="1"/>
  <c r="G23" i="26"/>
  <c r="I23" i="26" s="1"/>
  <c r="G22" i="26"/>
  <c r="I22" i="26" s="1"/>
  <c r="I21" i="26"/>
  <c r="G21" i="26"/>
  <c r="G20" i="26"/>
  <c r="I20" i="26" s="1"/>
  <c r="G19" i="26"/>
  <c r="I19" i="26" s="1"/>
  <c r="G18" i="26"/>
  <c r="I18" i="26" s="1"/>
  <c r="G17" i="26"/>
  <c r="I17" i="26" s="1"/>
  <c r="G16" i="26"/>
  <c r="I16" i="26" s="1"/>
  <c r="G15" i="26"/>
  <c r="I15" i="26" s="1"/>
  <c r="G14" i="26"/>
  <c r="I14" i="26" s="1"/>
  <c r="I13" i="26"/>
  <c r="G13" i="26"/>
  <c r="G12" i="26"/>
  <c r="I12" i="26" s="1"/>
  <c r="I11" i="26"/>
  <c r="G11" i="26"/>
  <c r="G10" i="26"/>
  <c r="I10" i="26" s="1"/>
  <c r="G9" i="26"/>
  <c r="I9" i="26" s="1"/>
  <c r="G8" i="26"/>
  <c r="I8" i="26" s="1"/>
  <c r="G7" i="26"/>
  <c r="I7" i="26" s="1"/>
  <c r="G6" i="26"/>
  <c r="I6" i="26" s="1"/>
  <c r="I5" i="26"/>
  <c r="G5" i="26"/>
  <c r="G4" i="26"/>
  <c r="I4" i="26" s="1"/>
  <c r="G3" i="26"/>
  <c r="I3" i="26" s="1"/>
  <c r="G34" i="25"/>
  <c r="I34" i="25" s="1"/>
  <c r="G33" i="25"/>
  <c r="I33" i="25" s="1"/>
  <c r="I32" i="25"/>
  <c r="G32" i="25"/>
  <c r="G31" i="25"/>
  <c r="I31" i="25" s="1"/>
  <c r="I30" i="25"/>
  <c r="G30" i="25"/>
  <c r="G29" i="25"/>
  <c r="I29" i="25" s="1"/>
  <c r="G28" i="25"/>
  <c r="I28" i="25" s="1"/>
  <c r="G27" i="25"/>
  <c r="I27" i="25" s="1"/>
  <c r="G26" i="25"/>
  <c r="I26" i="25" s="1"/>
  <c r="G25" i="25"/>
  <c r="I25" i="25" s="1"/>
  <c r="I24" i="25"/>
  <c r="G24" i="25"/>
  <c r="G23" i="25"/>
  <c r="I23" i="25" s="1"/>
  <c r="G22" i="25"/>
  <c r="I22" i="25" s="1"/>
  <c r="G21" i="25"/>
  <c r="I21" i="25" s="1"/>
  <c r="G20" i="25"/>
  <c r="I20" i="25" s="1"/>
  <c r="G19" i="25"/>
  <c r="I19" i="25" s="1"/>
  <c r="G18" i="25"/>
  <c r="I18" i="25" s="1"/>
  <c r="G17" i="25"/>
  <c r="I17" i="25" s="1"/>
  <c r="I16" i="25"/>
  <c r="G16" i="25"/>
  <c r="G15" i="25"/>
  <c r="I15" i="25" s="1"/>
  <c r="I14" i="25"/>
  <c r="G14" i="25"/>
  <c r="G13" i="25"/>
  <c r="I13" i="25" s="1"/>
  <c r="G12" i="25"/>
  <c r="I12" i="25" s="1"/>
  <c r="G11" i="25"/>
  <c r="I11" i="25" s="1"/>
  <c r="G10" i="25"/>
  <c r="I10" i="25" s="1"/>
  <c r="G9" i="25"/>
  <c r="I9" i="25" s="1"/>
  <c r="I8" i="25"/>
  <c r="G8" i="25"/>
  <c r="G7" i="25"/>
  <c r="I7" i="25" s="1"/>
  <c r="G6" i="25"/>
  <c r="I6" i="25" s="1"/>
  <c r="G5" i="25"/>
  <c r="I5" i="25" s="1"/>
  <c r="G4" i="25"/>
  <c r="I4" i="25" s="1"/>
  <c r="G3" i="25"/>
  <c r="G34" i="24"/>
  <c r="I34" i="24" s="1"/>
  <c r="G33" i="24"/>
  <c r="I33" i="24" s="1"/>
  <c r="G32" i="24"/>
  <c r="I32" i="24" s="1"/>
  <c r="G31" i="24"/>
  <c r="I31" i="24" s="1"/>
  <c r="G30" i="24"/>
  <c r="I30" i="24" s="1"/>
  <c r="I29" i="24"/>
  <c r="G29" i="24"/>
  <c r="G28" i="24"/>
  <c r="I28" i="24" s="1"/>
  <c r="I27" i="24"/>
  <c r="G27" i="24"/>
  <c r="G26" i="24"/>
  <c r="I26" i="24" s="1"/>
  <c r="G25" i="24"/>
  <c r="I25" i="24" s="1"/>
  <c r="G24" i="24"/>
  <c r="I24" i="24" s="1"/>
  <c r="G23" i="24"/>
  <c r="I23" i="24" s="1"/>
  <c r="G22" i="24"/>
  <c r="I22" i="24" s="1"/>
  <c r="I21" i="24"/>
  <c r="G21" i="24"/>
  <c r="G20" i="24"/>
  <c r="I20" i="24" s="1"/>
  <c r="G19" i="24"/>
  <c r="I19" i="24" s="1"/>
  <c r="G18" i="24"/>
  <c r="I18" i="24" s="1"/>
  <c r="G17" i="24"/>
  <c r="I17" i="24" s="1"/>
  <c r="G16" i="24"/>
  <c r="I16" i="24" s="1"/>
  <c r="G15" i="24"/>
  <c r="I15" i="24" s="1"/>
  <c r="G14" i="24"/>
  <c r="I14" i="24" s="1"/>
  <c r="I13" i="24"/>
  <c r="G13" i="24"/>
  <c r="G12" i="24"/>
  <c r="I12" i="24" s="1"/>
  <c r="I11" i="24"/>
  <c r="G11" i="24"/>
  <c r="G10" i="24"/>
  <c r="I10" i="24" s="1"/>
  <c r="G9" i="24"/>
  <c r="I9" i="24" s="1"/>
  <c r="G8" i="24"/>
  <c r="I8" i="24" s="1"/>
  <c r="G7" i="24"/>
  <c r="I7" i="24" s="1"/>
  <c r="G6" i="24"/>
  <c r="I6" i="24" s="1"/>
  <c r="I5" i="24"/>
  <c r="G5" i="24"/>
  <c r="G4" i="24"/>
  <c r="I4" i="24" s="1"/>
  <c r="G3" i="24"/>
  <c r="I3" i="24" s="1"/>
  <c r="I34" i="23"/>
  <c r="G34" i="23"/>
  <c r="G33" i="23"/>
  <c r="I33" i="23" s="1"/>
  <c r="I32" i="23"/>
  <c r="G32" i="23"/>
  <c r="G31" i="23"/>
  <c r="I31" i="23" s="1"/>
  <c r="G30" i="23"/>
  <c r="I30" i="23" s="1"/>
  <c r="G29" i="23"/>
  <c r="I29" i="23" s="1"/>
  <c r="G28" i="23"/>
  <c r="I28" i="23" s="1"/>
  <c r="G27" i="23"/>
  <c r="I27" i="23" s="1"/>
  <c r="G26" i="23"/>
  <c r="I26" i="23" s="1"/>
  <c r="G25" i="23"/>
  <c r="I25" i="23" s="1"/>
  <c r="I24" i="23"/>
  <c r="G24" i="23"/>
  <c r="G23" i="23"/>
  <c r="I23" i="23" s="1"/>
  <c r="I22" i="23"/>
  <c r="G22" i="23"/>
  <c r="G21" i="23"/>
  <c r="I21" i="23" s="1"/>
  <c r="G20" i="23"/>
  <c r="I20" i="23" s="1"/>
  <c r="G19" i="23"/>
  <c r="I19" i="23" s="1"/>
  <c r="G18" i="23"/>
  <c r="I18" i="23" s="1"/>
  <c r="G17" i="23"/>
  <c r="I17" i="23" s="1"/>
  <c r="I16" i="23"/>
  <c r="G16" i="23"/>
  <c r="G15" i="23"/>
  <c r="I15" i="23" s="1"/>
  <c r="I14" i="23"/>
  <c r="G14" i="23"/>
  <c r="G13" i="23"/>
  <c r="I13" i="23" s="1"/>
  <c r="G12" i="23"/>
  <c r="I12" i="23" s="1"/>
  <c r="G11" i="23"/>
  <c r="I11" i="23" s="1"/>
  <c r="G10" i="23"/>
  <c r="I10" i="23" s="1"/>
  <c r="G9" i="23"/>
  <c r="I9" i="23" s="1"/>
  <c r="I8" i="23"/>
  <c r="G8" i="23"/>
  <c r="G7" i="23"/>
  <c r="I7" i="23" s="1"/>
  <c r="I6" i="23"/>
  <c r="G6" i="23"/>
  <c r="G5" i="23"/>
  <c r="I5" i="23" s="1"/>
  <c r="G4" i="23"/>
  <c r="I4" i="23" s="1"/>
  <c r="G3" i="23"/>
  <c r="G34" i="22"/>
  <c r="I34" i="22" s="1"/>
  <c r="G33" i="22"/>
  <c r="I33" i="22" s="1"/>
  <c r="G32" i="22"/>
  <c r="I32" i="22" s="1"/>
  <c r="G31" i="22"/>
  <c r="I31" i="22" s="1"/>
  <c r="G30" i="22"/>
  <c r="I30" i="22" s="1"/>
  <c r="G29" i="22"/>
  <c r="I29" i="22" s="1"/>
  <c r="G28" i="22"/>
  <c r="I28" i="22" s="1"/>
  <c r="I27" i="22"/>
  <c r="G27" i="22"/>
  <c r="G26" i="22"/>
  <c r="I26" i="22" s="1"/>
  <c r="G25" i="22"/>
  <c r="I25" i="22" s="1"/>
  <c r="G24" i="22"/>
  <c r="I24" i="22" s="1"/>
  <c r="G23" i="22"/>
  <c r="I23" i="22" s="1"/>
  <c r="G22" i="22"/>
  <c r="I22" i="22" s="1"/>
  <c r="G21" i="22"/>
  <c r="I21" i="22" s="1"/>
  <c r="G20" i="22"/>
  <c r="I20" i="22" s="1"/>
  <c r="I19" i="22"/>
  <c r="G19" i="22"/>
  <c r="G18" i="22"/>
  <c r="I18" i="22" s="1"/>
  <c r="G17" i="22"/>
  <c r="I17" i="22" s="1"/>
  <c r="G16" i="22"/>
  <c r="I16" i="22" s="1"/>
  <c r="G15" i="22"/>
  <c r="I15" i="22" s="1"/>
  <c r="G14" i="22"/>
  <c r="I14" i="22" s="1"/>
  <c r="I13" i="22"/>
  <c r="G13" i="22"/>
  <c r="G12" i="22"/>
  <c r="I12" i="22" s="1"/>
  <c r="I11" i="22"/>
  <c r="G11" i="22"/>
  <c r="G10" i="22"/>
  <c r="I10" i="22" s="1"/>
  <c r="G9" i="22"/>
  <c r="I9" i="22" s="1"/>
  <c r="G8" i="22"/>
  <c r="I8" i="22" s="1"/>
  <c r="G7" i="22"/>
  <c r="I7" i="22" s="1"/>
  <c r="G6" i="22"/>
  <c r="I6" i="22" s="1"/>
  <c r="I5" i="22"/>
  <c r="G5" i="22"/>
  <c r="G4" i="22"/>
  <c r="I4" i="22" s="1"/>
  <c r="I3" i="22"/>
  <c r="G3" i="22"/>
  <c r="G34" i="21"/>
  <c r="I34" i="21" s="1"/>
  <c r="G33" i="21"/>
  <c r="I33" i="21" s="1"/>
  <c r="G32" i="21"/>
  <c r="I32" i="21" s="1"/>
  <c r="G31" i="21"/>
  <c r="I31" i="21" s="1"/>
  <c r="G30" i="21"/>
  <c r="I30" i="21" s="1"/>
  <c r="G29" i="21"/>
  <c r="I29" i="21" s="1"/>
  <c r="G28" i="21"/>
  <c r="I28" i="21" s="1"/>
  <c r="G27" i="21"/>
  <c r="I27" i="21" s="1"/>
  <c r="G26" i="21"/>
  <c r="I26" i="21" s="1"/>
  <c r="G25" i="21"/>
  <c r="I25" i="21" s="1"/>
  <c r="G24" i="21"/>
  <c r="I24" i="21" s="1"/>
  <c r="G23" i="21"/>
  <c r="I23" i="21" s="1"/>
  <c r="G22" i="21"/>
  <c r="I22" i="21" s="1"/>
  <c r="G21" i="21"/>
  <c r="I21" i="21" s="1"/>
  <c r="G20" i="21"/>
  <c r="I20" i="21" s="1"/>
  <c r="G19" i="21"/>
  <c r="I19" i="21" s="1"/>
  <c r="G18" i="21"/>
  <c r="I18" i="21" s="1"/>
  <c r="G17" i="21"/>
  <c r="I17" i="21" s="1"/>
  <c r="G16" i="21"/>
  <c r="I16" i="21" s="1"/>
  <c r="G15" i="21"/>
  <c r="I15" i="21" s="1"/>
  <c r="G14" i="21"/>
  <c r="I14" i="21" s="1"/>
  <c r="G13" i="21"/>
  <c r="I13" i="21" s="1"/>
  <c r="G12" i="21"/>
  <c r="I12" i="21" s="1"/>
  <c r="G11" i="21"/>
  <c r="I11" i="21" s="1"/>
  <c r="G10" i="21"/>
  <c r="I10" i="21" s="1"/>
  <c r="G9" i="21"/>
  <c r="I9" i="21" s="1"/>
  <c r="G8" i="21"/>
  <c r="I8" i="21" s="1"/>
  <c r="G7" i="21"/>
  <c r="I7" i="21" s="1"/>
  <c r="G6" i="21"/>
  <c r="I6" i="21" s="1"/>
  <c r="G5" i="21"/>
  <c r="I5" i="21" s="1"/>
  <c r="G4" i="21"/>
  <c r="I4" i="21" s="1"/>
  <c r="G3" i="21"/>
  <c r="G34" i="20"/>
  <c r="I34" i="20" s="1"/>
  <c r="G33" i="20"/>
  <c r="I33" i="20" s="1"/>
  <c r="G32" i="20"/>
  <c r="I32" i="20" s="1"/>
  <c r="G31" i="20"/>
  <c r="I31" i="20" s="1"/>
  <c r="G30" i="20"/>
  <c r="I30" i="20" s="1"/>
  <c r="G29" i="20"/>
  <c r="I29" i="20" s="1"/>
  <c r="G28" i="20"/>
  <c r="I28" i="20" s="1"/>
  <c r="G27" i="20"/>
  <c r="I27" i="20" s="1"/>
  <c r="G26" i="20"/>
  <c r="I26" i="20" s="1"/>
  <c r="G25" i="20"/>
  <c r="I25" i="20" s="1"/>
  <c r="G24" i="20"/>
  <c r="I24" i="20" s="1"/>
  <c r="G23" i="20"/>
  <c r="I23" i="20" s="1"/>
  <c r="G22" i="20"/>
  <c r="I22" i="20" s="1"/>
  <c r="G21" i="20"/>
  <c r="I21" i="20" s="1"/>
  <c r="G20" i="20"/>
  <c r="I20" i="20" s="1"/>
  <c r="G19" i="20"/>
  <c r="I19" i="20" s="1"/>
  <c r="G18" i="20"/>
  <c r="I18" i="20" s="1"/>
  <c r="G17" i="20"/>
  <c r="I17" i="20" s="1"/>
  <c r="G16" i="20"/>
  <c r="I16" i="20" s="1"/>
  <c r="G15" i="20"/>
  <c r="I15" i="20" s="1"/>
  <c r="G14" i="20"/>
  <c r="I14" i="20" s="1"/>
  <c r="G13" i="20"/>
  <c r="I13" i="20" s="1"/>
  <c r="G12" i="20"/>
  <c r="I12" i="20" s="1"/>
  <c r="G11" i="20"/>
  <c r="I11" i="20" s="1"/>
  <c r="G10" i="20"/>
  <c r="I10" i="20" s="1"/>
  <c r="G9" i="20"/>
  <c r="I9" i="20" s="1"/>
  <c r="G8" i="20"/>
  <c r="I8" i="20" s="1"/>
  <c r="G7" i="20"/>
  <c r="I7" i="20" s="1"/>
  <c r="G6" i="20"/>
  <c r="I6" i="20" s="1"/>
  <c r="G5" i="20"/>
  <c r="I5" i="20" s="1"/>
  <c r="G4" i="20"/>
  <c r="I4" i="20" s="1"/>
  <c r="G3" i="20"/>
  <c r="G34" i="19"/>
  <c r="I34" i="19" s="1"/>
  <c r="G33" i="19"/>
  <c r="I33" i="19" s="1"/>
  <c r="G32" i="19"/>
  <c r="I32" i="19" s="1"/>
  <c r="G31" i="19"/>
  <c r="I31" i="19" s="1"/>
  <c r="G30" i="19"/>
  <c r="I30" i="19" s="1"/>
  <c r="G29" i="19"/>
  <c r="I29" i="19" s="1"/>
  <c r="G28" i="19"/>
  <c r="I28" i="19" s="1"/>
  <c r="G27" i="19"/>
  <c r="I27" i="19" s="1"/>
  <c r="G26" i="19"/>
  <c r="I26" i="19" s="1"/>
  <c r="G25" i="19"/>
  <c r="I25" i="19" s="1"/>
  <c r="G24" i="19"/>
  <c r="I24" i="19" s="1"/>
  <c r="G23" i="19"/>
  <c r="I23" i="19" s="1"/>
  <c r="G22" i="19"/>
  <c r="I22" i="19" s="1"/>
  <c r="G21" i="19"/>
  <c r="I21" i="19" s="1"/>
  <c r="G20" i="19"/>
  <c r="I20" i="19" s="1"/>
  <c r="G19" i="19"/>
  <c r="I19" i="19" s="1"/>
  <c r="G18" i="19"/>
  <c r="I18" i="19" s="1"/>
  <c r="G17" i="19"/>
  <c r="I17" i="19" s="1"/>
  <c r="G16" i="19"/>
  <c r="I16" i="19" s="1"/>
  <c r="G15" i="19"/>
  <c r="I15" i="19" s="1"/>
  <c r="G14" i="19"/>
  <c r="I14" i="19" s="1"/>
  <c r="G13" i="19"/>
  <c r="I13" i="19" s="1"/>
  <c r="G12" i="19"/>
  <c r="I12" i="19" s="1"/>
  <c r="G11" i="19"/>
  <c r="I11" i="19" s="1"/>
  <c r="G10" i="19"/>
  <c r="I10" i="19" s="1"/>
  <c r="G9" i="19"/>
  <c r="I9" i="19" s="1"/>
  <c r="G8" i="19"/>
  <c r="I8" i="19" s="1"/>
  <c r="G7" i="19"/>
  <c r="I7" i="19" s="1"/>
  <c r="G6" i="19"/>
  <c r="I6" i="19" s="1"/>
  <c r="G5" i="19"/>
  <c r="I5" i="19" s="1"/>
  <c r="G4" i="19"/>
  <c r="I4" i="19" s="1"/>
  <c r="G3" i="19"/>
  <c r="G34" i="18"/>
  <c r="I34" i="18" s="1"/>
  <c r="G33" i="18"/>
  <c r="I33" i="18" s="1"/>
  <c r="G32" i="18"/>
  <c r="I32" i="18" s="1"/>
  <c r="G31" i="18"/>
  <c r="I31" i="18" s="1"/>
  <c r="G30" i="18"/>
  <c r="I30" i="18" s="1"/>
  <c r="G29" i="18"/>
  <c r="I29" i="18" s="1"/>
  <c r="G28" i="18"/>
  <c r="I28" i="18" s="1"/>
  <c r="G27" i="18"/>
  <c r="I27" i="18" s="1"/>
  <c r="G26" i="18"/>
  <c r="I26" i="18" s="1"/>
  <c r="G25" i="18"/>
  <c r="I25" i="18" s="1"/>
  <c r="G24" i="18"/>
  <c r="I24" i="18" s="1"/>
  <c r="G23" i="18"/>
  <c r="I23" i="18" s="1"/>
  <c r="G22" i="18"/>
  <c r="I22" i="18" s="1"/>
  <c r="G21" i="18"/>
  <c r="I21" i="18" s="1"/>
  <c r="G20" i="18"/>
  <c r="I20" i="18" s="1"/>
  <c r="G19" i="18"/>
  <c r="I19" i="18" s="1"/>
  <c r="G18" i="18"/>
  <c r="I18" i="18" s="1"/>
  <c r="G17" i="18"/>
  <c r="I17" i="18" s="1"/>
  <c r="G16" i="18"/>
  <c r="I16" i="18" s="1"/>
  <c r="G15" i="18"/>
  <c r="I15" i="18" s="1"/>
  <c r="G14" i="18"/>
  <c r="I14" i="18" s="1"/>
  <c r="G13" i="18"/>
  <c r="I13" i="18" s="1"/>
  <c r="G12" i="18"/>
  <c r="I12" i="18" s="1"/>
  <c r="G11" i="18"/>
  <c r="I11" i="18" s="1"/>
  <c r="G10" i="18"/>
  <c r="I10" i="18" s="1"/>
  <c r="G9" i="18"/>
  <c r="I9" i="18" s="1"/>
  <c r="G8" i="18"/>
  <c r="I8" i="18" s="1"/>
  <c r="G7" i="18"/>
  <c r="I7" i="18" s="1"/>
  <c r="G6" i="18"/>
  <c r="I6" i="18" s="1"/>
  <c r="G5" i="18"/>
  <c r="I5" i="18" s="1"/>
  <c r="G4" i="18"/>
  <c r="I4" i="18" s="1"/>
  <c r="G3" i="18"/>
  <c r="G34" i="17"/>
  <c r="I34" i="17" s="1"/>
  <c r="G33" i="17"/>
  <c r="I33" i="17" s="1"/>
  <c r="G32" i="17"/>
  <c r="I32" i="17" s="1"/>
  <c r="G31" i="17"/>
  <c r="I31" i="17" s="1"/>
  <c r="G30" i="17"/>
  <c r="I30" i="17" s="1"/>
  <c r="G29" i="17"/>
  <c r="I29" i="17" s="1"/>
  <c r="G28" i="17"/>
  <c r="I28" i="17" s="1"/>
  <c r="G27" i="17"/>
  <c r="I27" i="17" s="1"/>
  <c r="G26" i="17"/>
  <c r="I26" i="17" s="1"/>
  <c r="G25" i="17"/>
  <c r="I25" i="17" s="1"/>
  <c r="G24" i="17"/>
  <c r="I24" i="17" s="1"/>
  <c r="G23" i="17"/>
  <c r="I23" i="17" s="1"/>
  <c r="G22" i="17"/>
  <c r="I22" i="17" s="1"/>
  <c r="G21" i="17"/>
  <c r="I21" i="17" s="1"/>
  <c r="G20" i="17"/>
  <c r="I20" i="17" s="1"/>
  <c r="G19" i="17"/>
  <c r="I19" i="17" s="1"/>
  <c r="G18" i="17"/>
  <c r="I18" i="17" s="1"/>
  <c r="G17" i="17"/>
  <c r="I17" i="17" s="1"/>
  <c r="G16" i="17"/>
  <c r="I16" i="17" s="1"/>
  <c r="G15" i="17"/>
  <c r="I15" i="17" s="1"/>
  <c r="G14" i="17"/>
  <c r="I14" i="17" s="1"/>
  <c r="G13" i="17"/>
  <c r="I13" i="17" s="1"/>
  <c r="G12" i="17"/>
  <c r="I12" i="17" s="1"/>
  <c r="G11" i="17"/>
  <c r="I11" i="17" s="1"/>
  <c r="G10" i="17"/>
  <c r="I10" i="17" s="1"/>
  <c r="G9" i="17"/>
  <c r="I9" i="17" s="1"/>
  <c r="G8" i="17"/>
  <c r="I8" i="17" s="1"/>
  <c r="G7" i="17"/>
  <c r="I7" i="17" s="1"/>
  <c r="G6" i="17"/>
  <c r="I6" i="17" s="1"/>
  <c r="G5" i="17"/>
  <c r="I5" i="17" s="1"/>
  <c r="G4" i="17"/>
  <c r="I4" i="17" s="1"/>
  <c r="G3" i="17"/>
  <c r="G34" i="16"/>
  <c r="I34" i="16" s="1"/>
  <c r="G33" i="16"/>
  <c r="I33" i="16" s="1"/>
  <c r="G32" i="16"/>
  <c r="I32" i="16" s="1"/>
  <c r="G31" i="16"/>
  <c r="I31" i="16" s="1"/>
  <c r="G30" i="16"/>
  <c r="I30" i="16" s="1"/>
  <c r="G29" i="16"/>
  <c r="I29" i="16" s="1"/>
  <c r="G28" i="16"/>
  <c r="I28" i="16" s="1"/>
  <c r="G27" i="16"/>
  <c r="I27" i="16" s="1"/>
  <c r="G26" i="16"/>
  <c r="I26" i="16" s="1"/>
  <c r="G25" i="16"/>
  <c r="I25" i="16" s="1"/>
  <c r="G24" i="16"/>
  <c r="I24" i="16" s="1"/>
  <c r="G23" i="16"/>
  <c r="I23" i="16" s="1"/>
  <c r="G22" i="16"/>
  <c r="I22" i="16" s="1"/>
  <c r="G21" i="16"/>
  <c r="I21" i="16" s="1"/>
  <c r="G20" i="16"/>
  <c r="I20" i="16" s="1"/>
  <c r="G19" i="16"/>
  <c r="I19" i="16" s="1"/>
  <c r="G18" i="16"/>
  <c r="I18" i="16" s="1"/>
  <c r="G17" i="16"/>
  <c r="I17" i="16" s="1"/>
  <c r="G16" i="16"/>
  <c r="I16" i="16" s="1"/>
  <c r="G15" i="16"/>
  <c r="I15" i="16" s="1"/>
  <c r="G14" i="16"/>
  <c r="I14" i="16" s="1"/>
  <c r="G13" i="16"/>
  <c r="I13" i="16" s="1"/>
  <c r="G12" i="16"/>
  <c r="I12" i="16" s="1"/>
  <c r="G11" i="16"/>
  <c r="I11" i="16" s="1"/>
  <c r="G10" i="16"/>
  <c r="I10" i="16" s="1"/>
  <c r="G9" i="16"/>
  <c r="I9" i="16" s="1"/>
  <c r="G8" i="16"/>
  <c r="I8" i="16" s="1"/>
  <c r="G7" i="16"/>
  <c r="I7" i="16" s="1"/>
  <c r="G6" i="16"/>
  <c r="I6" i="16" s="1"/>
  <c r="G5" i="16"/>
  <c r="I5" i="16" s="1"/>
  <c r="G4" i="16"/>
  <c r="I4" i="16" s="1"/>
  <c r="G3" i="16"/>
  <c r="G34" i="15"/>
  <c r="I34" i="15" s="1"/>
  <c r="G33" i="15"/>
  <c r="I33" i="15" s="1"/>
  <c r="G32" i="15"/>
  <c r="I32" i="15" s="1"/>
  <c r="G31" i="15"/>
  <c r="I31" i="15" s="1"/>
  <c r="G30" i="15"/>
  <c r="I30" i="15" s="1"/>
  <c r="G29" i="15"/>
  <c r="I29" i="15" s="1"/>
  <c r="G28" i="15"/>
  <c r="I28" i="15" s="1"/>
  <c r="G27" i="15"/>
  <c r="I27" i="15" s="1"/>
  <c r="G26" i="15"/>
  <c r="I26" i="15" s="1"/>
  <c r="G25" i="15"/>
  <c r="I25" i="15" s="1"/>
  <c r="G24" i="15"/>
  <c r="I24" i="15" s="1"/>
  <c r="G23" i="15"/>
  <c r="I23" i="15" s="1"/>
  <c r="G22" i="15"/>
  <c r="I22" i="15" s="1"/>
  <c r="G21" i="15"/>
  <c r="I21" i="15" s="1"/>
  <c r="G20" i="15"/>
  <c r="I20" i="15" s="1"/>
  <c r="G19" i="15"/>
  <c r="I19" i="15" s="1"/>
  <c r="G18" i="15"/>
  <c r="I18" i="15" s="1"/>
  <c r="G17" i="15"/>
  <c r="I17" i="15" s="1"/>
  <c r="G16" i="15"/>
  <c r="I16" i="15" s="1"/>
  <c r="G15" i="15"/>
  <c r="I15" i="15" s="1"/>
  <c r="G14" i="15"/>
  <c r="I14" i="15" s="1"/>
  <c r="G13" i="15"/>
  <c r="I13" i="15" s="1"/>
  <c r="G12" i="15"/>
  <c r="I12" i="15" s="1"/>
  <c r="G11" i="15"/>
  <c r="I11" i="15" s="1"/>
  <c r="G10" i="15"/>
  <c r="I10" i="15" s="1"/>
  <c r="G9" i="15"/>
  <c r="I9" i="15" s="1"/>
  <c r="G8" i="15"/>
  <c r="I8" i="15" s="1"/>
  <c r="G7" i="15"/>
  <c r="I7" i="15" s="1"/>
  <c r="G6" i="15"/>
  <c r="I6" i="15" s="1"/>
  <c r="G5" i="15"/>
  <c r="I5" i="15" s="1"/>
  <c r="G4" i="15"/>
  <c r="I4" i="15" s="1"/>
  <c r="G3" i="15"/>
  <c r="G34" i="14"/>
  <c r="I34" i="14" s="1"/>
  <c r="I33" i="14"/>
  <c r="G33" i="14"/>
  <c r="G32" i="14"/>
  <c r="I32" i="14" s="1"/>
  <c r="I31" i="14"/>
  <c r="G31" i="14"/>
  <c r="G30" i="14"/>
  <c r="I30" i="14" s="1"/>
  <c r="I29" i="14"/>
  <c r="G29" i="14"/>
  <c r="G28" i="14"/>
  <c r="I28" i="14" s="1"/>
  <c r="I27" i="14"/>
  <c r="G27" i="14"/>
  <c r="G26" i="14"/>
  <c r="I26" i="14" s="1"/>
  <c r="I25" i="14"/>
  <c r="G25" i="14"/>
  <c r="G24" i="14"/>
  <c r="I24" i="14" s="1"/>
  <c r="I23" i="14"/>
  <c r="G23" i="14"/>
  <c r="G22" i="14"/>
  <c r="I22" i="14" s="1"/>
  <c r="I21" i="14"/>
  <c r="G21" i="14"/>
  <c r="G20" i="14"/>
  <c r="I20" i="14" s="1"/>
  <c r="I19" i="14"/>
  <c r="G19" i="14"/>
  <c r="G18" i="14"/>
  <c r="I18" i="14" s="1"/>
  <c r="I17" i="14"/>
  <c r="G17" i="14"/>
  <c r="G16" i="14"/>
  <c r="I16" i="14" s="1"/>
  <c r="I15" i="14"/>
  <c r="G15" i="14"/>
  <c r="G14" i="14"/>
  <c r="I14" i="14" s="1"/>
  <c r="I13" i="14"/>
  <c r="G13" i="14"/>
  <c r="G12" i="14"/>
  <c r="I12" i="14" s="1"/>
  <c r="I11" i="14"/>
  <c r="G11" i="14"/>
  <c r="G10" i="14"/>
  <c r="I10" i="14" s="1"/>
  <c r="I9" i="14"/>
  <c r="G9" i="14"/>
  <c r="G8" i="14"/>
  <c r="I8" i="14" s="1"/>
  <c r="I7" i="14"/>
  <c r="G7" i="14"/>
  <c r="G6" i="14"/>
  <c r="I6" i="14" s="1"/>
  <c r="I5" i="14"/>
  <c r="G5" i="14"/>
  <c r="G4" i="14"/>
  <c r="I4" i="14" s="1"/>
  <c r="I3" i="14"/>
  <c r="G3" i="14"/>
  <c r="G34" i="13"/>
  <c r="I34" i="13" s="1"/>
  <c r="I33" i="13"/>
  <c r="G33" i="13"/>
  <c r="G32" i="13"/>
  <c r="I32" i="13" s="1"/>
  <c r="I31" i="13"/>
  <c r="G31" i="13"/>
  <c r="G30" i="13"/>
  <c r="I30" i="13" s="1"/>
  <c r="I29" i="13"/>
  <c r="G29" i="13"/>
  <c r="G28" i="13"/>
  <c r="I28" i="13" s="1"/>
  <c r="I27" i="13"/>
  <c r="G27" i="13"/>
  <c r="G26" i="13"/>
  <c r="I26" i="13" s="1"/>
  <c r="I25" i="13"/>
  <c r="G25" i="13"/>
  <c r="G24" i="13"/>
  <c r="I24" i="13" s="1"/>
  <c r="I23" i="13"/>
  <c r="G23" i="13"/>
  <c r="G22" i="13"/>
  <c r="I22" i="13" s="1"/>
  <c r="I21" i="13"/>
  <c r="G21" i="13"/>
  <c r="G20" i="13"/>
  <c r="I20" i="13" s="1"/>
  <c r="I19" i="13"/>
  <c r="G19" i="13"/>
  <c r="G18" i="13"/>
  <c r="I18" i="13" s="1"/>
  <c r="I17" i="13"/>
  <c r="G17" i="13"/>
  <c r="G16" i="13"/>
  <c r="I16" i="13" s="1"/>
  <c r="I15" i="13"/>
  <c r="G15" i="13"/>
  <c r="G14" i="13"/>
  <c r="I14" i="13" s="1"/>
  <c r="I13" i="13"/>
  <c r="G13" i="13"/>
  <c r="G12" i="13"/>
  <c r="I12" i="13" s="1"/>
  <c r="I11" i="13"/>
  <c r="G11" i="13"/>
  <c r="G10" i="13"/>
  <c r="I10" i="13" s="1"/>
  <c r="I9" i="13"/>
  <c r="G9" i="13"/>
  <c r="G8" i="13"/>
  <c r="I8" i="13" s="1"/>
  <c r="I7" i="13"/>
  <c r="G7" i="13"/>
  <c r="G6" i="13"/>
  <c r="I6" i="13" s="1"/>
  <c r="I5" i="13"/>
  <c r="G5" i="13"/>
  <c r="G4" i="13"/>
  <c r="I4" i="13" s="1"/>
  <c r="I3" i="13"/>
  <c r="G3" i="13"/>
  <c r="G34" i="12"/>
  <c r="I34" i="12" s="1"/>
  <c r="I33" i="12"/>
  <c r="G33" i="12"/>
  <c r="G32" i="12"/>
  <c r="I32" i="12" s="1"/>
  <c r="I31" i="12"/>
  <c r="G31" i="12"/>
  <c r="G30" i="12"/>
  <c r="I30" i="12" s="1"/>
  <c r="I29" i="12"/>
  <c r="G29" i="12"/>
  <c r="G28" i="12"/>
  <c r="I28" i="12" s="1"/>
  <c r="I27" i="12"/>
  <c r="G27" i="12"/>
  <c r="G26" i="12"/>
  <c r="I26" i="12" s="1"/>
  <c r="I25" i="12"/>
  <c r="G25" i="12"/>
  <c r="G24" i="12"/>
  <c r="I24" i="12" s="1"/>
  <c r="I23" i="12"/>
  <c r="G23" i="12"/>
  <c r="G22" i="12"/>
  <c r="I22" i="12" s="1"/>
  <c r="I21" i="12"/>
  <c r="G21" i="12"/>
  <c r="G20" i="12"/>
  <c r="I20" i="12" s="1"/>
  <c r="I19" i="12"/>
  <c r="G19" i="12"/>
  <c r="G18" i="12"/>
  <c r="I18" i="12" s="1"/>
  <c r="I17" i="12"/>
  <c r="G17" i="12"/>
  <c r="G16" i="12"/>
  <c r="I16" i="12" s="1"/>
  <c r="I15" i="12"/>
  <c r="G15" i="12"/>
  <c r="G14" i="12"/>
  <c r="I14" i="12" s="1"/>
  <c r="I13" i="12"/>
  <c r="G13" i="12"/>
  <c r="G12" i="12"/>
  <c r="I12" i="12" s="1"/>
  <c r="I11" i="12"/>
  <c r="G11" i="12"/>
  <c r="G10" i="12"/>
  <c r="I10" i="12" s="1"/>
  <c r="I9" i="12"/>
  <c r="G9" i="12"/>
  <c r="G8" i="12"/>
  <c r="I8" i="12" s="1"/>
  <c r="I7" i="12"/>
  <c r="G7" i="12"/>
  <c r="G6" i="12"/>
  <c r="I6" i="12" s="1"/>
  <c r="I5" i="12"/>
  <c r="G5" i="12"/>
  <c r="G4" i="12"/>
  <c r="I4" i="12" s="1"/>
  <c r="I3" i="12"/>
  <c r="G3" i="12"/>
  <c r="G34" i="11"/>
  <c r="I34" i="11" s="1"/>
  <c r="I33" i="11"/>
  <c r="G33" i="11"/>
  <c r="G32" i="11"/>
  <c r="I32" i="11" s="1"/>
  <c r="I31" i="11"/>
  <c r="G31" i="11"/>
  <c r="G30" i="11"/>
  <c r="I30" i="11" s="1"/>
  <c r="I29" i="11"/>
  <c r="G29" i="11"/>
  <c r="G28" i="11"/>
  <c r="I28" i="11" s="1"/>
  <c r="I27" i="11"/>
  <c r="G27" i="11"/>
  <c r="G26" i="11"/>
  <c r="I26" i="11" s="1"/>
  <c r="I25" i="11"/>
  <c r="G25" i="11"/>
  <c r="G24" i="11"/>
  <c r="I24" i="11" s="1"/>
  <c r="I23" i="11"/>
  <c r="G23" i="11"/>
  <c r="G22" i="11"/>
  <c r="I22" i="11" s="1"/>
  <c r="I21" i="11"/>
  <c r="G21" i="11"/>
  <c r="G20" i="11"/>
  <c r="I20" i="11" s="1"/>
  <c r="I19" i="11"/>
  <c r="G19" i="11"/>
  <c r="G18" i="11"/>
  <c r="I18" i="11" s="1"/>
  <c r="I17" i="11"/>
  <c r="G17" i="11"/>
  <c r="G16" i="11"/>
  <c r="I16" i="11" s="1"/>
  <c r="I15" i="11"/>
  <c r="G15" i="11"/>
  <c r="G14" i="11"/>
  <c r="I14" i="11" s="1"/>
  <c r="I13" i="11"/>
  <c r="G13" i="11"/>
  <c r="G12" i="11"/>
  <c r="I12" i="11" s="1"/>
  <c r="I11" i="11"/>
  <c r="G11" i="11"/>
  <c r="G10" i="11"/>
  <c r="I10" i="11" s="1"/>
  <c r="I9" i="11"/>
  <c r="G9" i="11"/>
  <c r="G8" i="11"/>
  <c r="I8" i="11" s="1"/>
  <c r="I7" i="11"/>
  <c r="G7" i="11"/>
  <c r="G6" i="11"/>
  <c r="I6" i="11" s="1"/>
  <c r="I5" i="11"/>
  <c r="G5" i="11"/>
  <c r="G4" i="11"/>
  <c r="I4" i="11" s="1"/>
  <c r="I3" i="11"/>
  <c r="G3" i="11"/>
  <c r="G34" i="10"/>
  <c r="I34" i="10" s="1"/>
  <c r="I33" i="10"/>
  <c r="G33" i="10"/>
  <c r="G32" i="10"/>
  <c r="I32" i="10" s="1"/>
  <c r="I31" i="10"/>
  <c r="G31" i="10"/>
  <c r="G30" i="10"/>
  <c r="I30" i="10" s="1"/>
  <c r="I29" i="10"/>
  <c r="G29" i="10"/>
  <c r="G28" i="10"/>
  <c r="I28" i="10" s="1"/>
  <c r="I27" i="10"/>
  <c r="G27" i="10"/>
  <c r="G26" i="10"/>
  <c r="I26" i="10" s="1"/>
  <c r="I25" i="10"/>
  <c r="G25" i="10"/>
  <c r="G24" i="10"/>
  <c r="I24" i="10" s="1"/>
  <c r="I23" i="10"/>
  <c r="G23" i="10"/>
  <c r="G22" i="10"/>
  <c r="I22" i="10" s="1"/>
  <c r="I21" i="10"/>
  <c r="G21" i="10"/>
  <c r="G20" i="10"/>
  <c r="I20" i="10" s="1"/>
  <c r="I19" i="10"/>
  <c r="G19" i="10"/>
  <c r="G18" i="10"/>
  <c r="I18" i="10" s="1"/>
  <c r="I17" i="10"/>
  <c r="G17" i="10"/>
  <c r="G16" i="10"/>
  <c r="I16" i="10" s="1"/>
  <c r="I15" i="10"/>
  <c r="G15" i="10"/>
  <c r="G14" i="10"/>
  <c r="I14" i="10" s="1"/>
  <c r="I13" i="10"/>
  <c r="G13" i="10"/>
  <c r="G12" i="10"/>
  <c r="I12" i="10" s="1"/>
  <c r="I11" i="10"/>
  <c r="G11" i="10"/>
  <c r="G10" i="10"/>
  <c r="I10" i="10" s="1"/>
  <c r="I9" i="10"/>
  <c r="G9" i="10"/>
  <c r="G8" i="10"/>
  <c r="I8" i="10" s="1"/>
  <c r="I7" i="10"/>
  <c r="G7" i="10"/>
  <c r="G6" i="10"/>
  <c r="I6" i="10" s="1"/>
  <c r="I5" i="10"/>
  <c r="G5" i="10"/>
  <c r="G4" i="10"/>
  <c r="I4" i="10" s="1"/>
  <c r="I3" i="10"/>
  <c r="I36" i="10" s="1"/>
  <c r="G3" i="10"/>
  <c r="G34" i="9"/>
  <c r="I34" i="9" s="1"/>
  <c r="I33" i="9"/>
  <c r="G33" i="9"/>
  <c r="G32" i="9"/>
  <c r="I32" i="9" s="1"/>
  <c r="I31" i="9"/>
  <c r="G31" i="9"/>
  <c r="G30" i="9"/>
  <c r="I30" i="9" s="1"/>
  <c r="I29" i="9"/>
  <c r="G29" i="9"/>
  <c r="G28" i="9"/>
  <c r="I28" i="9" s="1"/>
  <c r="I27" i="9"/>
  <c r="G27" i="9"/>
  <c r="G26" i="9"/>
  <c r="I26" i="9" s="1"/>
  <c r="I25" i="9"/>
  <c r="G25" i="9"/>
  <c r="G24" i="9"/>
  <c r="I24" i="9" s="1"/>
  <c r="I23" i="9"/>
  <c r="G23" i="9"/>
  <c r="G22" i="9"/>
  <c r="I22" i="9" s="1"/>
  <c r="I21" i="9"/>
  <c r="G21" i="9"/>
  <c r="G20" i="9"/>
  <c r="I20" i="9" s="1"/>
  <c r="I19" i="9"/>
  <c r="G19" i="9"/>
  <c r="G18" i="9"/>
  <c r="I18" i="9" s="1"/>
  <c r="I17" i="9"/>
  <c r="G17" i="9"/>
  <c r="G16" i="9"/>
  <c r="I16" i="9" s="1"/>
  <c r="I15" i="9"/>
  <c r="G15" i="9"/>
  <c r="G14" i="9"/>
  <c r="I14" i="9" s="1"/>
  <c r="I13" i="9"/>
  <c r="G13" i="9"/>
  <c r="G12" i="9"/>
  <c r="I12" i="9" s="1"/>
  <c r="I11" i="9"/>
  <c r="G11" i="9"/>
  <c r="G10" i="9"/>
  <c r="I10" i="9" s="1"/>
  <c r="I9" i="9"/>
  <c r="G9" i="9"/>
  <c r="G8" i="9"/>
  <c r="I8" i="9" s="1"/>
  <c r="I7" i="9"/>
  <c r="G7" i="9"/>
  <c r="G6" i="9"/>
  <c r="I6" i="9" s="1"/>
  <c r="I5" i="9"/>
  <c r="G5" i="9"/>
  <c r="G4" i="9"/>
  <c r="I4" i="9" s="1"/>
  <c r="I3" i="9"/>
  <c r="I36" i="9" s="1"/>
  <c r="G3" i="9"/>
  <c r="G34" i="8"/>
  <c r="I34" i="8" s="1"/>
  <c r="I33" i="8"/>
  <c r="G33" i="8"/>
  <c r="G32" i="8"/>
  <c r="I32" i="8" s="1"/>
  <c r="I31" i="8"/>
  <c r="G31" i="8"/>
  <c r="G30" i="8"/>
  <c r="I30" i="8" s="1"/>
  <c r="I29" i="8"/>
  <c r="G29" i="8"/>
  <c r="G28" i="8"/>
  <c r="I28" i="8" s="1"/>
  <c r="I27" i="8"/>
  <c r="G27" i="8"/>
  <c r="G26" i="8"/>
  <c r="I26" i="8" s="1"/>
  <c r="I25" i="8"/>
  <c r="G25" i="8"/>
  <c r="G24" i="8"/>
  <c r="I24" i="8" s="1"/>
  <c r="I23" i="8"/>
  <c r="G23" i="8"/>
  <c r="G22" i="8"/>
  <c r="I22" i="8" s="1"/>
  <c r="I21" i="8"/>
  <c r="G21" i="8"/>
  <c r="G20" i="8"/>
  <c r="I20" i="8" s="1"/>
  <c r="I19" i="8"/>
  <c r="G19" i="8"/>
  <c r="G18" i="8"/>
  <c r="I18" i="8" s="1"/>
  <c r="I17" i="8"/>
  <c r="G17" i="8"/>
  <c r="G16" i="8"/>
  <c r="I16" i="8" s="1"/>
  <c r="I15" i="8"/>
  <c r="G15" i="8"/>
  <c r="G14" i="8"/>
  <c r="I14" i="8" s="1"/>
  <c r="I13" i="8"/>
  <c r="G13" i="8"/>
  <c r="G12" i="8"/>
  <c r="I12" i="8" s="1"/>
  <c r="I11" i="8"/>
  <c r="G11" i="8"/>
  <c r="G10" i="8"/>
  <c r="I10" i="8" s="1"/>
  <c r="I9" i="8"/>
  <c r="G9" i="8"/>
  <c r="G8" i="8"/>
  <c r="I8" i="8" s="1"/>
  <c r="I7" i="8"/>
  <c r="G7" i="8"/>
  <c r="G6" i="8"/>
  <c r="I6" i="8" s="1"/>
  <c r="I5" i="8"/>
  <c r="G5" i="8"/>
  <c r="G4" i="8"/>
  <c r="I4" i="8" s="1"/>
  <c r="I3" i="8"/>
  <c r="I36" i="8" s="1"/>
  <c r="G3" i="8"/>
  <c r="G34" i="7"/>
  <c r="I34" i="7" s="1"/>
  <c r="I33" i="7"/>
  <c r="G33" i="7"/>
  <c r="G32" i="7"/>
  <c r="I32" i="7" s="1"/>
  <c r="I31" i="7"/>
  <c r="G31" i="7"/>
  <c r="G30" i="7"/>
  <c r="I30" i="7" s="1"/>
  <c r="I29" i="7"/>
  <c r="G29" i="7"/>
  <c r="G28" i="7"/>
  <c r="I28" i="7" s="1"/>
  <c r="I27" i="7"/>
  <c r="G27" i="7"/>
  <c r="G26" i="7"/>
  <c r="I26" i="7" s="1"/>
  <c r="I25" i="7"/>
  <c r="G25" i="7"/>
  <c r="G24" i="7"/>
  <c r="I24" i="7" s="1"/>
  <c r="I23" i="7"/>
  <c r="G23" i="7"/>
  <c r="G22" i="7"/>
  <c r="I22" i="7" s="1"/>
  <c r="G21" i="7"/>
  <c r="I21" i="7" s="1"/>
  <c r="G20" i="7"/>
  <c r="I20" i="7" s="1"/>
  <c r="G19" i="7"/>
  <c r="I19" i="7" s="1"/>
  <c r="G18" i="7"/>
  <c r="I18" i="7" s="1"/>
  <c r="G17" i="7"/>
  <c r="I17" i="7" s="1"/>
  <c r="G16" i="7"/>
  <c r="I16" i="7" s="1"/>
  <c r="I15" i="7"/>
  <c r="G15" i="7"/>
  <c r="G14" i="7"/>
  <c r="I14" i="7" s="1"/>
  <c r="G13" i="7"/>
  <c r="I13" i="7" s="1"/>
  <c r="G12" i="7"/>
  <c r="I12" i="7" s="1"/>
  <c r="G11" i="7"/>
  <c r="I11" i="7" s="1"/>
  <c r="G10" i="7"/>
  <c r="I10" i="7" s="1"/>
  <c r="G9" i="7"/>
  <c r="I9" i="7" s="1"/>
  <c r="G8" i="7"/>
  <c r="I8" i="7" s="1"/>
  <c r="I7" i="7"/>
  <c r="G7" i="7"/>
  <c r="G6" i="7"/>
  <c r="I6" i="7" s="1"/>
  <c r="G5" i="7"/>
  <c r="I5" i="7" s="1"/>
  <c r="G4" i="7"/>
  <c r="I4" i="7" s="1"/>
  <c r="G3" i="7"/>
  <c r="I3" i="7" s="1"/>
  <c r="I34" i="6"/>
  <c r="G34" i="6"/>
  <c r="G33" i="6"/>
  <c r="I33" i="6" s="1"/>
  <c r="G32" i="6"/>
  <c r="I32" i="6" s="1"/>
  <c r="G31" i="6"/>
  <c r="I31" i="6" s="1"/>
  <c r="G30" i="6"/>
  <c r="I30" i="6" s="1"/>
  <c r="G29" i="6"/>
  <c r="I29" i="6" s="1"/>
  <c r="G28" i="6"/>
  <c r="I28" i="6" s="1"/>
  <c r="G27" i="6"/>
  <c r="I27" i="6" s="1"/>
  <c r="I26" i="6"/>
  <c r="G26" i="6"/>
  <c r="G25" i="6"/>
  <c r="I25" i="6" s="1"/>
  <c r="G24" i="6"/>
  <c r="I24" i="6" s="1"/>
  <c r="G23" i="6"/>
  <c r="I23" i="6" s="1"/>
  <c r="G22" i="6"/>
  <c r="I22" i="6" s="1"/>
  <c r="G21" i="6"/>
  <c r="I21" i="6" s="1"/>
  <c r="I20" i="6"/>
  <c r="G20" i="6"/>
  <c r="G19" i="6"/>
  <c r="I19" i="6" s="1"/>
  <c r="I18" i="6"/>
  <c r="G18" i="6"/>
  <c r="G17" i="6"/>
  <c r="I17" i="6" s="1"/>
  <c r="G16" i="6"/>
  <c r="I16" i="6" s="1"/>
  <c r="G15" i="6"/>
  <c r="I15" i="6" s="1"/>
  <c r="G14" i="6"/>
  <c r="I14" i="6" s="1"/>
  <c r="G13" i="6"/>
  <c r="I13" i="6" s="1"/>
  <c r="G12" i="6"/>
  <c r="I12" i="6" s="1"/>
  <c r="G11" i="6"/>
  <c r="I11" i="6" s="1"/>
  <c r="I10" i="6"/>
  <c r="G10" i="6"/>
  <c r="G9" i="6"/>
  <c r="I9" i="6" s="1"/>
  <c r="G8" i="6"/>
  <c r="I8" i="6" s="1"/>
  <c r="G7" i="6"/>
  <c r="I7" i="6" s="1"/>
  <c r="G6" i="6"/>
  <c r="I6" i="6" s="1"/>
  <c r="G5" i="6"/>
  <c r="I5" i="6" s="1"/>
  <c r="G4" i="6"/>
  <c r="I4" i="6" s="1"/>
  <c r="G3" i="6"/>
  <c r="G34" i="5"/>
  <c r="I34" i="5" s="1"/>
  <c r="G33" i="5"/>
  <c r="I33" i="5" s="1"/>
  <c r="G32" i="5"/>
  <c r="I32" i="5" s="1"/>
  <c r="G31" i="5"/>
  <c r="I31" i="5" s="1"/>
  <c r="G30" i="5"/>
  <c r="I30" i="5" s="1"/>
  <c r="G29" i="5"/>
  <c r="I29" i="5" s="1"/>
  <c r="G28" i="5"/>
  <c r="I28" i="5" s="1"/>
  <c r="G27" i="5"/>
  <c r="I27" i="5" s="1"/>
  <c r="G26" i="5"/>
  <c r="I26" i="5" s="1"/>
  <c r="G25" i="5"/>
  <c r="I25" i="5" s="1"/>
  <c r="G24" i="5"/>
  <c r="I24" i="5" s="1"/>
  <c r="G23" i="5"/>
  <c r="I23" i="5" s="1"/>
  <c r="G22" i="5"/>
  <c r="I22" i="5" s="1"/>
  <c r="G21" i="5"/>
  <c r="I21" i="5" s="1"/>
  <c r="G20" i="5"/>
  <c r="I20" i="5" s="1"/>
  <c r="G19" i="5"/>
  <c r="I19" i="5" s="1"/>
  <c r="G18" i="5"/>
  <c r="I18" i="5" s="1"/>
  <c r="G17" i="5"/>
  <c r="I17" i="5" s="1"/>
  <c r="G16" i="5"/>
  <c r="I16" i="5" s="1"/>
  <c r="G15" i="5"/>
  <c r="I15" i="5" s="1"/>
  <c r="G14" i="5"/>
  <c r="I14" i="5" s="1"/>
  <c r="G13" i="5"/>
  <c r="I13" i="5" s="1"/>
  <c r="G12" i="5"/>
  <c r="I12" i="5" s="1"/>
  <c r="G11" i="5"/>
  <c r="I11" i="5" s="1"/>
  <c r="G10" i="5"/>
  <c r="I10" i="5" s="1"/>
  <c r="G9" i="5"/>
  <c r="I9" i="5" s="1"/>
  <c r="G8" i="5"/>
  <c r="I8" i="5" s="1"/>
  <c r="G7" i="5"/>
  <c r="I7" i="5" s="1"/>
  <c r="G6" i="5"/>
  <c r="I6" i="5" s="1"/>
  <c r="G5" i="5"/>
  <c r="I5" i="5" s="1"/>
  <c r="G4" i="5"/>
  <c r="I4" i="5" s="1"/>
  <c r="G3" i="5"/>
  <c r="G34" i="4"/>
  <c r="I34" i="4" s="1"/>
  <c r="G33" i="4"/>
  <c r="I33" i="4" s="1"/>
  <c r="G32" i="4"/>
  <c r="I32" i="4" s="1"/>
  <c r="G31" i="4"/>
  <c r="I31" i="4" s="1"/>
  <c r="G30" i="4"/>
  <c r="I30" i="4" s="1"/>
  <c r="G29" i="4"/>
  <c r="I29" i="4" s="1"/>
  <c r="G28" i="4"/>
  <c r="I28" i="4" s="1"/>
  <c r="G27" i="4"/>
  <c r="I27" i="4" s="1"/>
  <c r="G26" i="4"/>
  <c r="I26" i="4" s="1"/>
  <c r="G25" i="4"/>
  <c r="I25" i="4" s="1"/>
  <c r="G24" i="4"/>
  <c r="I24" i="4" s="1"/>
  <c r="G23" i="4"/>
  <c r="I23" i="4" s="1"/>
  <c r="G22" i="4"/>
  <c r="I22" i="4" s="1"/>
  <c r="G21" i="4"/>
  <c r="I21" i="4" s="1"/>
  <c r="G20" i="4"/>
  <c r="I20" i="4" s="1"/>
  <c r="G19" i="4"/>
  <c r="I19" i="4" s="1"/>
  <c r="G18" i="4"/>
  <c r="I18" i="4" s="1"/>
  <c r="G17" i="4"/>
  <c r="I17" i="4" s="1"/>
  <c r="G16" i="4"/>
  <c r="I16" i="4" s="1"/>
  <c r="G15" i="4"/>
  <c r="I15" i="4" s="1"/>
  <c r="G14" i="4"/>
  <c r="I14" i="4" s="1"/>
  <c r="G13" i="4"/>
  <c r="I13" i="4" s="1"/>
  <c r="G12" i="4"/>
  <c r="I12" i="4" s="1"/>
  <c r="G11" i="4"/>
  <c r="I11" i="4" s="1"/>
  <c r="G10" i="4"/>
  <c r="I10" i="4" s="1"/>
  <c r="G9" i="4"/>
  <c r="I9" i="4" s="1"/>
  <c r="G8" i="4"/>
  <c r="I8" i="4" s="1"/>
  <c r="G7" i="4"/>
  <c r="I7" i="4" s="1"/>
  <c r="G6" i="4"/>
  <c r="I6" i="4" s="1"/>
  <c r="G5" i="4"/>
  <c r="I5" i="4" s="1"/>
  <c r="G4" i="4"/>
  <c r="I4" i="4" s="1"/>
  <c r="G3" i="4"/>
  <c r="G34" i="3"/>
  <c r="I34" i="3" s="1"/>
  <c r="G33" i="3"/>
  <c r="I33" i="3" s="1"/>
  <c r="G32" i="3"/>
  <c r="I32" i="3" s="1"/>
  <c r="G31" i="3"/>
  <c r="I31" i="3" s="1"/>
  <c r="G30" i="3"/>
  <c r="I30" i="3" s="1"/>
  <c r="G29" i="3"/>
  <c r="I29" i="3" s="1"/>
  <c r="G28" i="3"/>
  <c r="I28" i="3" s="1"/>
  <c r="G27" i="3"/>
  <c r="I27" i="3" s="1"/>
  <c r="G26" i="3"/>
  <c r="I26" i="3" s="1"/>
  <c r="G25" i="3"/>
  <c r="I25" i="3" s="1"/>
  <c r="G24" i="3"/>
  <c r="I24" i="3" s="1"/>
  <c r="G23" i="3"/>
  <c r="I23" i="3" s="1"/>
  <c r="G22" i="3"/>
  <c r="I22" i="3" s="1"/>
  <c r="G21" i="3"/>
  <c r="I21" i="3" s="1"/>
  <c r="G20" i="3"/>
  <c r="I20" i="3" s="1"/>
  <c r="G19" i="3"/>
  <c r="I19" i="3" s="1"/>
  <c r="G18" i="3"/>
  <c r="I18" i="3" s="1"/>
  <c r="G17" i="3"/>
  <c r="I17" i="3" s="1"/>
  <c r="G16" i="3"/>
  <c r="I16" i="3" s="1"/>
  <c r="G15" i="3"/>
  <c r="I15" i="3" s="1"/>
  <c r="G14" i="3"/>
  <c r="I14" i="3" s="1"/>
  <c r="G13" i="3"/>
  <c r="I13" i="3" s="1"/>
  <c r="G12" i="3"/>
  <c r="I12" i="3" s="1"/>
  <c r="G11" i="3"/>
  <c r="I11" i="3" s="1"/>
  <c r="G10" i="3"/>
  <c r="I10" i="3" s="1"/>
  <c r="G9" i="3"/>
  <c r="I9" i="3" s="1"/>
  <c r="G8" i="3"/>
  <c r="I8" i="3" s="1"/>
  <c r="G7" i="3"/>
  <c r="I7" i="3" s="1"/>
  <c r="G6" i="3"/>
  <c r="I6" i="3" s="1"/>
  <c r="G5" i="3"/>
  <c r="I5" i="3" s="1"/>
  <c r="G4" i="3"/>
  <c r="I4" i="3" s="1"/>
  <c r="G3" i="3"/>
  <c r="G34" i="2"/>
  <c r="I34" i="2" s="1"/>
  <c r="G33" i="2"/>
  <c r="I33" i="2" s="1"/>
  <c r="G32" i="2"/>
  <c r="I32" i="2" s="1"/>
  <c r="G31" i="2"/>
  <c r="I31" i="2" s="1"/>
  <c r="G30" i="2"/>
  <c r="I30" i="2" s="1"/>
  <c r="G29" i="2"/>
  <c r="I29" i="2" s="1"/>
  <c r="G28" i="2"/>
  <c r="I28" i="2" s="1"/>
  <c r="G27" i="2"/>
  <c r="I27" i="2" s="1"/>
  <c r="G26" i="2"/>
  <c r="I26" i="2" s="1"/>
  <c r="G25" i="2"/>
  <c r="I25" i="2" s="1"/>
  <c r="G24" i="2"/>
  <c r="I24" i="2" s="1"/>
  <c r="G23" i="2"/>
  <c r="I23" i="2" s="1"/>
  <c r="G22" i="2"/>
  <c r="I22" i="2" s="1"/>
  <c r="G21" i="2"/>
  <c r="I21" i="2" s="1"/>
  <c r="G20" i="2"/>
  <c r="I20" i="2" s="1"/>
  <c r="G19" i="2"/>
  <c r="I19" i="2" s="1"/>
  <c r="G18" i="2"/>
  <c r="I18" i="2" s="1"/>
  <c r="G17" i="2"/>
  <c r="I17" i="2" s="1"/>
  <c r="G16" i="2"/>
  <c r="I16" i="2" s="1"/>
  <c r="G15" i="2"/>
  <c r="I15" i="2" s="1"/>
  <c r="G14" i="2"/>
  <c r="I14" i="2" s="1"/>
  <c r="G13" i="2"/>
  <c r="I13" i="2" s="1"/>
  <c r="G12" i="2"/>
  <c r="I12" i="2" s="1"/>
  <c r="G11" i="2"/>
  <c r="I11" i="2" s="1"/>
  <c r="G10" i="2"/>
  <c r="I10" i="2" s="1"/>
  <c r="G9" i="2"/>
  <c r="I9" i="2" s="1"/>
  <c r="G8" i="2"/>
  <c r="I8" i="2" s="1"/>
  <c r="G7" i="2"/>
  <c r="I7" i="2" s="1"/>
  <c r="G6" i="2"/>
  <c r="I6" i="2" s="1"/>
  <c r="G5" i="2"/>
  <c r="I5" i="2" s="1"/>
  <c r="G4" i="2"/>
  <c r="I4" i="2" s="1"/>
  <c r="G3" i="2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I7" i="1" s="1"/>
  <c r="G6" i="1"/>
  <c r="I6" i="1" s="1"/>
  <c r="G5" i="1"/>
  <c r="I5" i="1" s="1"/>
  <c r="G4" i="1"/>
  <c r="I4" i="1" s="1"/>
  <c r="G3" i="1"/>
  <c r="I36" i="11" l="1"/>
  <c r="I36" i="13"/>
  <c r="I36" i="14"/>
  <c r="G36" i="1"/>
  <c r="G36" i="3"/>
  <c r="G36" i="4"/>
  <c r="G36" i="5"/>
  <c r="I36" i="35"/>
  <c r="I36" i="36"/>
  <c r="G36" i="54"/>
  <c r="I3" i="54"/>
  <c r="I36" i="54" s="1"/>
  <c r="G36" i="56"/>
  <c r="I3" i="56"/>
  <c r="I36" i="56" s="1"/>
  <c r="G36" i="58"/>
  <c r="I3" i="58"/>
  <c r="I36" i="58" s="1"/>
  <c r="I36" i="12"/>
  <c r="G36" i="2"/>
  <c r="G36" i="6"/>
  <c r="G36" i="7"/>
  <c r="G36" i="24"/>
  <c r="G36" i="25"/>
  <c r="G36" i="26"/>
  <c r="G36" i="27"/>
  <c r="G36" i="28"/>
  <c r="G36" i="29"/>
  <c r="G36" i="30"/>
  <c r="I36" i="37"/>
  <c r="G36" i="55"/>
  <c r="I3" i="55"/>
  <c r="I36" i="55" s="1"/>
  <c r="G36" i="57"/>
  <c r="I3" i="57"/>
  <c r="I36" i="57" s="1"/>
  <c r="G36" i="8"/>
  <c r="G36" i="9"/>
  <c r="G36" i="10"/>
  <c r="G36" i="11"/>
  <c r="G36" i="12"/>
  <c r="G36" i="13"/>
  <c r="G36" i="14"/>
  <c r="G36" i="15"/>
  <c r="G36" i="16"/>
  <c r="G36" i="17"/>
  <c r="G36" i="18"/>
  <c r="G36" i="19"/>
  <c r="G36" i="20"/>
  <c r="G36" i="21"/>
  <c r="G36" i="22"/>
  <c r="G36" i="23"/>
  <c r="G36" i="31"/>
  <c r="G36" i="33"/>
  <c r="G36" i="39"/>
  <c r="I3" i="39"/>
  <c r="G36" i="40"/>
  <c r="G36" i="41"/>
  <c r="I3" i="41"/>
  <c r="G36" i="42"/>
  <c r="G36" i="43"/>
  <c r="I3" i="43"/>
  <c r="G36" i="44"/>
  <c r="G36" i="45"/>
  <c r="G36" i="53"/>
  <c r="G36" i="34"/>
  <c r="G36" i="35"/>
  <c r="G36" i="36"/>
  <c r="G36" i="37"/>
  <c r="I3" i="46"/>
  <c r="I36" i="46" s="1"/>
  <c r="I3" i="47"/>
  <c r="I36" i="47" s="1"/>
  <c r="I3" i="48"/>
  <c r="I36" i="48" s="1"/>
  <c r="I3" i="49"/>
  <c r="I36" i="49" s="1"/>
  <c r="I3" i="50"/>
  <c r="I36" i="50" s="1"/>
  <c r="I3" i="51"/>
  <c r="I36" i="51" s="1"/>
  <c r="I3" i="52"/>
  <c r="I36" i="52" s="1"/>
  <c r="I3" i="53"/>
  <c r="I36" i="53" s="1"/>
  <c r="G36" i="38"/>
  <c r="I3" i="45"/>
  <c r="I36" i="39"/>
  <c r="I36" i="41"/>
  <c r="I36" i="43"/>
  <c r="I3" i="40"/>
  <c r="I36" i="40" s="1"/>
  <c r="I3" i="42"/>
  <c r="I36" i="42" s="1"/>
  <c r="I3" i="44"/>
  <c r="I36" i="44" s="1"/>
  <c r="I3" i="38"/>
  <c r="I36" i="34"/>
  <c r="I3" i="33"/>
  <c r="I36" i="22"/>
  <c r="I36" i="24"/>
  <c r="I36" i="26"/>
  <c r="I36" i="28"/>
  <c r="I36" i="30"/>
  <c r="I3" i="23"/>
  <c r="I36" i="23" s="1"/>
  <c r="I3" i="25"/>
  <c r="I36" i="25" s="1"/>
  <c r="I3" i="27"/>
  <c r="I36" i="27" s="1"/>
  <c r="I3" i="29"/>
  <c r="I36" i="29" s="1"/>
  <c r="I3" i="31"/>
  <c r="I36" i="31" s="1"/>
  <c r="I3" i="15"/>
  <c r="I36" i="15" s="1"/>
  <c r="I3" i="17"/>
  <c r="I36" i="17" s="1"/>
  <c r="I3" i="19"/>
  <c r="I36" i="19" s="1"/>
  <c r="I3" i="21"/>
  <c r="I36" i="21" s="1"/>
  <c r="I3" i="16"/>
  <c r="I36" i="16" s="1"/>
  <c r="I3" i="18"/>
  <c r="I36" i="18" s="1"/>
  <c r="I3" i="20"/>
  <c r="I36" i="20" s="1"/>
  <c r="I36" i="7"/>
  <c r="I3" i="2"/>
  <c r="I36" i="2" s="1"/>
  <c r="I3" i="4"/>
  <c r="I36" i="4" s="1"/>
  <c r="I3" i="6"/>
  <c r="I36" i="6" s="1"/>
  <c r="I3" i="1"/>
  <c r="I36" i="1" s="1"/>
  <c r="I3" i="3"/>
  <c r="I36" i="3" s="1"/>
  <c r="I3" i="5"/>
  <c r="I36" i="5" s="1"/>
  <c r="I36" i="45" l="1"/>
  <c r="I36" i="38"/>
  <c r="I36" i="33"/>
</calcChain>
</file>

<file path=xl/sharedStrings.xml><?xml version="1.0" encoding="utf-8"?>
<sst xmlns="http://schemas.openxmlformats.org/spreadsheetml/2006/main" count="7765" uniqueCount="1170">
  <si>
    <t>Pick</t>
  </si>
  <si>
    <t>Player</t>
  </si>
  <si>
    <t>Points</t>
  </si>
  <si>
    <t>Drafted Player</t>
  </si>
  <si>
    <t>Multiple</t>
  </si>
  <si>
    <t>Score</t>
  </si>
  <si>
    <t>Cam Newton</t>
  </si>
  <si>
    <t>Marcell Dareus</t>
  </si>
  <si>
    <t>Von Miller</t>
  </si>
  <si>
    <t>Patrick Peterson</t>
  </si>
  <si>
    <t>AJ Green</t>
  </si>
  <si>
    <t>Robert Quinn</t>
  </si>
  <si>
    <t>Julio Jones</t>
  </si>
  <si>
    <t>Prince Amukamura</t>
  </si>
  <si>
    <t>Aldon Smith</t>
  </si>
  <si>
    <t>Blaine Gabbert</t>
  </si>
  <si>
    <t>Jake Locker</t>
  </si>
  <si>
    <t>Nick Fairley</t>
  </si>
  <si>
    <t>Tyron Smith</t>
  </si>
  <si>
    <t>JJ Watt</t>
  </si>
  <si>
    <t>Da'Quan Bowers</t>
  </si>
  <si>
    <t>Christian Ponder</t>
  </si>
  <si>
    <t>Nick Fairly</t>
  </si>
  <si>
    <t>Ryan Mallett</t>
  </si>
  <si>
    <t>Mike Pouncey</t>
  </si>
  <si>
    <t>Cameron Jordan</t>
  </si>
  <si>
    <t>Ryan Kerrigan</t>
  </si>
  <si>
    <t>Anthony Castanzo</t>
  </si>
  <si>
    <t>Nate Solder</t>
  </si>
  <si>
    <t>J.J. Watt</t>
  </si>
  <si>
    <t>Corey Liuget</t>
  </si>
  <si>
    <t>Prince Amukamara</t>
  </si>
  <si>
    <t>Adrian Clayborn</t>
  </si>
  <si>
    <t>Gabe Carimi</t>
  </si>
  <si>
    <t>Phil Taylor</t>
  </si>
  <si>
    <t>Jimmy Smith</t>
  </si>
  <si>
    <t>Danny Watkins</t>
  </si>
  <si>
    <t>James Carpenter</t>
  </si>
  <si>
    <t>Brandon Harris</t>
  </si>
  <si>
    <t>Jonathon Baldwin</t>
  </si>
  <si>
    <t>Muhammad Wilkerson</t>
  </si>
  <si>
    <t>Mark Ingram</t>
  </si>
  <si>
    <t>Derek Sherrod</t>
  </si>
  <si>
    <t>Akeem Ayers</t>
  </si>
  <si>
    <t>Aaron Williams</t>
  </si>
  <si>
    <t>Cameron Heyward</t>
  </si>
  <si>
    <t>Ras Dowling</t>
  </si>
  <si>
    <t>Total:</t>
  </si>
  <si>
    <t>Confidence Pool: Place points 1 - 32 for each player. Use all numbers once.</t>
  </si>
  <si>
    <t>Name the draftee that you think will go in each NFL pick. Then place your confidence points</t>
  </si>
  <si>
    <t>next to the draftee (1 - 32). You'll receive full points for all correct guesses and receive half</t>
  </si>
  <si>
    <t>points for any guess that's 1 pick off.</t>
  </si>
  <si>
    <t>The tie breaker is the one that has the most correct guesses.</t>
  </si>
  <si>
    <t>Anthony Costanzo</t>
  </si>
  <si>
    <t>DaQuan Bowers</t>
  </si>
  <si>
    <t>Kyle Rudolph</t>
  </si>
  <si>
    <t>Cam Heyward</t>
  </si>
  <si>
    <t>Justin Houston</t>
  </si>
  <si>
    <t>Brooks Reed</t>
  </si>
  <si>
    <t>Anthony Castonzo</t>
  </si>
  <si>
    <t>JJ Watts</t>
  </si>
  <si>
    <t>Muhamad Wilkerson</t>
  </si>
  <si>
    <t>Marvin Austin</t>
  </si>
  <si>
    <t>Randall Cobb</t>
  </si>
  <si>
    <t>A.J. Green</t>
  </si>
  <si>
    <t>Jonathan Baldwin</t>
  </si>
  <si>
    <t>Andy Dalton</t>
  </si>
  <si>
    <t>Blane Gabbert</t>
  </si>
  <si>
    <t>Corey Liugat</t>
  </si>
  <si>
    <t>Da'Qaun Bowers</t>
  </si>
  <si>
    <t>Gabe Carmari</t>
  </si>
  <si>
    <t>Marion Austin</t>
  </si>
  <si>
    <t>Jonathon Baldwyn</t>
  </si>
  <si>
    <t>Arron Williams</t>
  </si>
  <si>
    <t>To determine points for the player drafted I will multiply column C with Column F, Then again with column H</t>
  </si>
  <si>
    <t>It is a lot easier to correctly pick the earlier picks, therefore you will receive more points for the later picks.</t>
  </si>
  <si>
    <t>Andrew Luck</t>
  </si>
  <si>
    <t>Robert Griffin III</t>
  </si>
  <si>
    <t>Matt Kalil</t>
  </si>
  <si>
    <t>Trent Richardson</t>
  </si>
  <si>
    <t>Morris Claiborne</t>
  </si>
  <si>
    <t>Justin Blackmon</t>
  </si>
  <si>
    <t>Morris Clairborne</t>
  </si>
  <si>
    <t>Melvin Ingram</t>
  </si>
  <si>
    <t>Mark Barron</t>
  </si>
  <si>
    <t>Ryan Tannehill</t>
  </si>
  <si>
    <t>Fletcher Cox</t>
  </si>
  <si>
    <t>Luke Kuechly</t>
  </si>
  <si>
    <t>Stephon Gilmore</t>
  </si>
  <si>
    <t>Dontari Poe</t>
  </si>
  <si>
    <t>Riley Reiff</t>
  </si>
  <si>
    <t>Michael Floyd</t>
  </si>
  <si>
    <t>Michael Brockers</t>
  </si>
  <si>
    <t>Bruce Irvin</t>
  </si>
  <si>
    <t>Courtney Upshaw</t>
  </si>
  <si>
    <t>Quinton Coples</t>
  </si>
  <si>
    <t>Dre Kirkpatrick</t>
  </si>
  <si>
    <t>David DeCastro</t>
  </si>
  <si>
    <t>Shea McClellin</t>
  </si>
  <si>
    <t>Kendall Wright</t>
  </si>
  <si>
    <t>Stephen Hill</t>
  </si>
  <si>
    <t>Chandler Jones</t>
  </si>
  <si>
    <t>Brandon Weedon</t>
  </si>
  <si>
    <t>Jonathan Martin</t>
  </si>
  <si>
    <t>Dont'a Hightower</t>
  </si>
  <si>
    <t>Jerel Worthy</t>
  </si>
  <si>
    <t>Cordy Glenn</t>
  </si>
  <si>
    <t>Whitney Mercilus</t>
  </si>
  <si>
    <t>Kevin Zeitler</t>
  </si>
  <si>
    <t>Nick Perry</t>
  </si>
  <si>
    <t>Peter Konz</t>
  </si>
  <si>
    <t>Harrison Smith</t>
  </si>
  <si>
    <t>Andre Branch</t>
  </si>
  <si>
    <t>AJ Jenkins</t>
  </si>
  <si>
    <t>Doug Martin</t>
  </si>
  <si>
    <t>Coby Fleener</t>
  </si>
  <si>
    <t>David Wilson</t>
  </si>
  <si>
    <t>Brian Quick</t>
  </si>
  <si>
    <t>Riley Rieff</t>
  </si>
  <si>
    <t>Luke Keuchly</t>
  </si>
  <si>
    <t>Dave DeCastro</t>
  </si>
  <si>
    <t>Reuben Randle</t>
  </si>
  <si>
    <t>Janoris Jenkins</t>
  </si>
  <si>
    <t>Coutney Upshaw</t>
  </si>
  <si>
    <t>Brandon Weeden</t>
  </si>
  <si>
    <t>Amini Silatolu</t>
  </si>
  <si>
    <t>Don’t'a Hightower</t>
  </si>
  <si>
    <t>Mike Adams</t>
  </si>
  <si>
    <t>Jonathon Martin</t>
  </si>
  <si>
    <t>Lamar Miller</t>
  </si>
  <si>
    <t>David Miller</t>
  </si>
  <si>
    <t>Robert Griffin</t>
  </si>
  <si>
    <t>David Decastro</t>
  </si>
  <si>
    <t>Kendal Wright</t>
  </si>
  <si>
    <t>Dant'a Hightower</t>
  </si>
  <si>
    <t>Ryan Tannenhill</t>
  </si>
  <si>
    <t>Rueben Randle</t>
  </si>
  <si>
    <t>Eric Fisher</t>
  </si>
  <si>
    <t>Luke Joeckel</t>
  </si>
  <si>
    <t>Geno Smith</t>
  </si>
  <si>
    <t>Dion Jordan</t>
  </si>
  <si>
    <t>Sharrif Floyd</t>
  </si>
  <si>
    <t>Lane Johnson</t>
  </si>
  <si>
    <t>Ziggy Ansah</t>
  </si>
  <si>
    <t>Dee Milner</t>
  </si>
  <si>
    <t>Markevious Mingo</t>
  </si>
  <si>
    <t>Jonathon Cooper</t>
  </si>
  <si>
    <t>Ryan Nassib</t>
  </si>
  <si>
    <t>Tavon Austin</t>
  </si>
  <si>
    <t>Dee Milliner</t>
  </si>
  <si>
    <t>Bjoern Werner</t>
  </si>
  <si>
    <t>Chance Warmack</t>
  </si>
  <si>
    <t>DJ Fluker</t>
  </si>
  <si>
    <t>Xavier Rhodes</t>
  </si>
  <si>
    <t>DJ Haydon</t>
  </si>
  <si>
    <t>Star Lotulelei</t>
  </si>
  <si>
    <t>Sheldon Richardson</t>
  </si>
  <si>
    <t>Barkevious Mingo</t>
  </si>
  <si>
    <t>Kenny Viccaro</t>
  </si>
  <si>
    <t>EJ Manuel</t>
  </si>
  <si>
    <t>Jarvis jones</t>
  </si>
  <si>
    <t>Jarvis Jones</t>
  </si>
  <si>
    <t>Kenny Vaccaro</t>
  </si>
  <si>
    <t>Eric Reid</t>
  </si>
  <si>
    <t>D.J. Fluker</t>
  </si>
  <si>
    <t>Justin Pugh</t>
  </si>
  <si>
    <t>Jonathan Cooper</t>
  </si>
  <si>
    <t>Kyle Long</t>
  </si>
  <si>
    <t>Tyler Eifert</t>
  </si>
  <si>
    <t>Eddie Lacy</t>
  </si>
  <si>
    <t>Desmond Trufant</t>
  </si>
  <si>
    <t>Keenan Allen</t>
  </si>
  <si>
    <t>Johnathan Hankins</t>
  </si>
  <si>
    <t>Manti Te'o</t>
  </si>
  <si>
    <t>Datone Jones</t>
  </si>
  <si>
    <t>Cordarelle Patterson</t>
  </si>
  <si>
    <t>DeAndre Hopkins</t>
  </si>
  <si>
    <t>Sylvester Williams</t>
  </si>
  <si>
    <t>Matt Elam</t>
  </si>
  <si>
    <t>Alec Ogletree</t>
  </si>
  <si>
    <t>Zach Ertz</t>
  </si>
  <si>
    <t>Travis Frederick</t>
  </si>
  <si>
    <t>Alec Ogeltree</t>
  </si>
  <si>
    <t>Johnathon Cyprien</t>
  </si>
  <si>
    <t>Shariff Floyd</t>
  </si>
  <si>
    <t>Manti Teo</t>
  </si>
  <si>
    <t>Corrnellius Carradine</t>
  </si>
  <si>
    <t>Ezekial Ansah</t>
  </si>
  <si>
    <t>Arthur Brown</t>
  </si>
  <si>
    <t>Robert Woods</t>
  </si>
  <si>
    <t>Deandre Hopkins</t>
  </si>
  <si>
    <t>DJ Hayden</t>
  </si>
  <si>
    <t>Jamar Taylor</t>
  </si>
  <si>
    <t>Jesse Williams</t>
  </si>
  <si>
    <t>Kevin Minter</t>
  </si>
  <si>
    <t xml:space="preserve">Sharrif Floyd </t>
  </si>
  <si>
    <t xml:space="preserve">Jarvis Jones </t>
  </si>
  <si>
    <t xml:space="preserve">Barkevious Mingo </t>
  </si>
  <si>
    <t xml:space="preserve">Tavon Austin </t>
  </si>
  <si>
    <t xml:space="preserve">Alec Ogletree </t>
  </si>
  <si>
    <t xml:space="preserve">Kenny Vaccaro </t>
  </si>
  <si>
    <t xml:space="preserve">DJ Fluker </t>
  </si>
  <si>
    <t xml:space="preserve">Sylvester Williams </t>
  </si>
  <si>
    <t xml:space="preserve">Eric Reid </t>
  </si>
  <si>
    <t xml:space="preserve">Cordarrelle Patterson </t>
  </si>
  <si>
    <t xml:space="preserve">Manti Te'o </t>
  </si>
  <si>
    <t>Cornellius Carradine</t>
  </si>
  <si>
    <t xml:space="preserve">Keenan Allen </t>
  </si>
  <si>
    <t xml:space="preserve">Zach Ertz </t>
  </si>
  <si>
    <t xml:space="preserve">Kevin Minter </t>
  </si>
  <si>
    <t xml:space="preserve">Bjoern werner </t>
  </si>
  <si>
    <t xml:space="preserve">Desmond Trufant </t>
  </si>
  <si>
    <t xml:space="preserve">Tyler Eifert </t>
  </si>
  <si>
    <t xml:space="preserve">Margus Hunt </t>
  </si>
  <si>
    <t xml:space="preserve">Matt Elam </t>
  </si>
  <si>
    <t>Ezekiel Ansah</t>
  </si>
  <si>
    <t>Johnathan Cooper</t>
  </si>
  <si>
    <t>Star Lotulelei,</t>
  </si>
  <si>
    <t>Sheldon Richardson,</t>
  </si>
  <si>
    <t>Jarvis Jones,</t>
  </si>
  <si>
    <t>Tyler Eifert,</t>
  </si>
  <si>
    <t>Sylvester Williams,</t>
  </si>
  <si>
    <t>Alec Ogletree,</t>
  </si>
  <si>
    <t>Kenny Vaccaro,</t>
  </si>
  <si>
    <t>Cordarrelle Patterson</t>
  </si>
  <si>
    <t>Xavier Rhodes,</t>
  </si>
  <si>
    <t>Eddie Lacy,</t>
  </si>
  <si>
    <t>Robert Woods,</t>
  </si>
  <si>
    <t>D.J. Hayden</t>
  </si>
  <si>
    <t>Justin Hunter</t>
  </si>
  <si>
    <t>Margus Hunt</t>
  </si>
  <si>
    <t>Johnathan Cyprien,</t>
  </si>
  <si>
    <t>Luke Loeckel</t>
  </si>
  <si>
    <t>Eris Fisher</t>
  </si>
  <si>
    <t>Menelik Watson</t>
  </si>
  <si>
    <t>Jonathon Cyprien</t>
  </si>
  <si>
    <t>Brian Schwenke</t>
  </si>
  <si>
    <t>Jamor Taylor</t>
  </si>
  <si>
    <t>Quinton Patton</t>
  </si>
  <si>
    <t xml:space="preserve">Luke Joeckel </t>
  </si>
  <si>
    <t xml:space="preserve">Eric Fisher </t>
  </si>
  <si>
    <t xml:space="preserve">Star Lotulelei </t>
  </si>
  <si>
    <t xml:space="preserve">Lane Johnson </t>
  </si>
  <si>
    <t xml:space="preserve">Dion Jordan </t>
  </si>
  <si>
    <t xml:space="preserve">Ezekial Ansah </t>
  </si>
  <si>
    <t xml:space="preserve">Jonathan Cooper </t>
  </si>
  <si>
    <t xml:space="preserve">Dee Milliner </t>
  </si>
  <si>
    <t>Chance Warmack </t>
  </si>
  <si>
    <t xml:space="preserve">D.J, Fluker </t>
  </si>
  <si>
    <t xml:space="preserve">Geno Smith </t>
  </si>
  <si>
    <t xml:space="preserve">Sheldon Richardson </t>
  </si>
  <si>
    <t xml:space="preserve">Menelik Watson </t>
  </si>
  <si>
    <t xml:space="preserve">Justin Hunter </t>
  </si>
  <si>
    <t xml:space="preserve">Xavier Rhodes </t>
  </si>
  <si>
    <t xml:space="preserve">Manti Teo </t>
  </si>
  <si>
    <t xml:space="preserve">Bjoern Werner </t>
  </si>
  <si>
    <t xml:space="preserve">Marqus Hunt </t>
  </si>
  <si>
    <t xml:space="preserve">DJ Hayden </t>
  </si>
  <si>
    <t xml:space="preserve">John Cyprien </t>
  </si>
  <si>
    <t>Robert Woods </t>
  </si>
  <si>
    <t>John Cyprien</t>
  </si>
  <si>
    <t>Jessie Williams</t>
  </si>
  <si>
    <t>Jadeveon Clowney</t>
  </si>
  <si>
    <t>J Clowney</t>
  </si>
  <si>
    <t>Greg Robinson</t>
  </si>
  <si>
    <t>G Robinson</t>
  </si>
  <si>
    <t>Khalil Mack</t>
  </si>
  <si>
    <t>B Bortles</t>
  </si>
  <si>
    <t>Sammy Watkins</t>
  </si>
  <si>
    <t>S Watkins</t>
  </si>
  <si>
    <t>Mike Evans</t>
  </si>
  <si>
    <t>K Mack</t>
  </si>
  <si>
    <t>Jake Matthews</t>
  </si>
  <si>
    <t>J Matthews</t>
  </si>
  <si>
    <t>Johnny Manziel</t>
  </si>
  <si>
    <t>M Evans</t>
  </si>
  <si>
    <t>Aaron Donald</t>
  </si>
  <si>
    <t>J Gilbert</t>
  </si>
  <si>
    <t>Taylor Lewan</t>
  </si>
  <si>
    <t>A Barr</t>
  </si>
  <si>
    <t>Kyle Fuller</t>
  </si>
  <si>
    <t>E Ebron</t>
  </si>
  <si>
    <t>Anthony Barr</t>
  </si>
  <si>
    <t>T Lewan</t>
  </si>
  <si>
    <t>Zach Martin</t>
  </si>
  <si>
    <t>O Beckham</t>
  </si>
  <si>
    <t>Ha Ha Clinton-Dix</t>
  </si>
  <si>
    <t>A Donald</t>
  </si>
  <si>
    <t>Calvin Pryor</t>
  </si>
  <si>
    <t>K Fuller</t>
  </si>
  <si>
    <t>Odell Beckham Jr</t>
  </si>
  <si>
    <t>R Shazier</t>
  </si>
  <si>
    <t>Eric Ebron</t>
  </si>
  <si>
    <t>Z Martin</t>
  </si>
  <si>
    <t>Jimmie Ward</t>
  </si>
  <si>
    <t>CJ Mosley</t>
  </si>
  <si>
    <t>Justin Gilbert</t>
  </si>
  <si>
    <t>C Pryor</t>
  </si>
  <si>
    <t>Morgan Moses</t>
  </si>
  <si>
    <t>J James</t>
  </si>
  <si>
    <t>Derek Carr</t>
  </si>
  <si>
    <t>B Cooks</t>
  </si>
  <si>
    <t>HH Clinton-Dix</t>
  </si>
  <si>
    <t>Brandin Cooks</t>
  </si>
  <si>
    <t>J Manziel</t>
  </si>
  <si>
    <t>Marquise Lee</t>
  </si>
  <si>
    <t>D Ford</t>
  </si>
  <si>
    <t>Jason Verrett</t>
  </si>
  <si>
    <t>D Dennard</t>
  </si>
  <si>
    <t>Louis Nix</t>
  </si>
  <si>
    <t>J Verrett</t>
  </si>
  <si>
    <t>Cody Lattimer</t>
  </si>
  <si>
    <t>M Smith</t>
  </si>
  <si>
    <t>Dee Ford</t>
  </si>
  <si>
    <t>D Buchannon</t>
  </si>
  <si>
    <t>JaWuan James</t>
  </si>
  <si>
    <t>K Benjamin</t>
  </si>
  <si>
    <t>Ra'shede Hageman</t>
  </si>
  <si>
    <t>D Easly</t>
  </si>
  <si>
    <t>Kony Ealy</t>
  </si>
  <si>
    <t>J Ward</t>
  </si>
  <si>
    <t>Ryan Shazier</t>
  </si>
  <si>
    <t>B Robey</t>
  </si>
  <si>
    <t>Demarcus Lawrence</t>
  </si>
  <si>
    <t>T Bridgewater</t>
  </si>
  <si>
    <t>X Filo</t>
  </si>
  <si>
    <t>CJ Mosely</t>
  </si>
  <si>
    <t>Darqueze Dennard</t>
  </si>
  <si>
    <t>Cyrus Kouandijo</t>
  </si>
  <si>
    <t>Blake Bortles</t>
  </si>
  <si>
    <t>Bradley Roby</t>
  </si>
  <si>
    <t>Marcus Martin</t>
  </si>
  <si>
    <t>Joel Bitonio</t>
  </si>
  <si>
    <t>Kelvin Benjamin</t>
  </si>
  <si>
    <t xml:space="preserve">Zack Martin </t>
  </si>
  <si>
    <t>Ha Ha Clinton Dix</t>
  </si>
  <si>
    <t>Jonny Manziel</t>
  </si>
  <si>
    <t>Xavier Su 'a Filo</t>
  </si>
  <si>
    <t>Cody Latimer</t>
  </si>
  <si>
    <t>Timmy Jernigan</t>
  </si>
  <si>
    <t>Teddy Bridgewater</t>
  </si>
  <si>
    <t>J Jernigan</t>
  </si>
  <si>
    <t>M Moses</t>
  </si>
  <si>
    <t>D Carr</t>
  </si>
  <si>
    <t>C Latimer</t>
  </si>
  <si>
    <t>M Lee</t>
  </si>
  <si>
    <t>J Varrett</t>
  </si>
  <si>
    <t>B Roby</t>
  </si>
  <si>
    <t>C Kouandjio</t>
  </si>
  <si>
    <t>J Amaro</t>
  </si>
  <si>
    <t>R Hageman</t>
  </si>
  <si>
    <t>J Bitonio</t>
  </si>
  <si>
    <t xml:space="preserve">Anthony Barr </t>
  </si>
  <si>
    <t>Odell Beckham</t>
  </si>
  <si>
    <t xml:space="preserve">Ha Ha Clinton-Dix </t>
  </si>
  <si>
    <t xml:space="preserve">Kyle Fuller </t>
  </si>
  <si>
    <t xml:space="preserve">Justin Gilbert </t>
  </si>
  <si>
    <t xml:space="preserve">Eric Ebron </t>
  </si>
  <si>
    <t xml:space="preserve">Derek Carr </t>
  </si>
  <si>
    <t xml:space="preserve">Ryan Shazier </t>
  </si>
  <si>
    <t xml:space="preserve">Marqise Lee </t>
  </si>
  <si>
    <t xml:space="preserve">Brandin Cooks </t>
  </si>
  <si>
    <t xml:space="preserve">Cody Latimer </t>
  </si>
  <si>
    <t xml:space="preserve">CJ Mosley </t>
  </si>
  <si>
    <t xml:space="preserve">Morgan Moses </t>
  </si>
  <si>
    <t>Ra'Shede Hageman</t>
  </si>
  <si>
    <t xml:space="preserve">Kony Ealy </t>
  </si>
  <si>
    <t>J Manzeil</t>
  </si>
  <si>
    <t>O Beckman</t>
  </si>
  <si>
    <t>C Kouanddjio</t>
  </si>
  <si>
    <t>M Martin</t>
  </si>
  <si>
    <t>S Tuitt</t>
  </si>
  <si>
    <t>L Nix</t>
  </si>
  <si>
    <t>C Hyde</t>
  </si>
  <si>
    <t>K Ealy</t>
  </si>
  <si>
    <t>Jordan Matthews</t>
  </si>
  <si>
    <t>A Sefferian-Jenkins</t>
  </si>
  <si>
    <t>S Jean-Baptiste</t>
  </si>
  <si>
    <t>C Kovandjio</t>
  </si>
  <si>
    <t>T Jernigan</t>
  </si>
  <si>
    <t>L Nix III</t>
  </si>
  <si>
    <t>S Crichton</t>
  </si>
  <si>
    <t>Jameis Winston</t>
  </si>
  <si>
    <t>Marcus Mariota</t>
  </si>
  <si>
    <t>Dante Fowler Jr</t>
  </si>
  <si>
    <t>Leonard Williams</t>
  </si>
  <si>
    <t>Amari Cooper</t>
  </si>
  <si>
    <t>Vic Beasley</t>
  </si>
  <si>
    <t>Brandon Scherff</t>
  </si>
  <si>
    <t>Bud Dupree</t>
  </si>
  <si>
    <t>Kevin White</t>
  </si>
  <si>
    <t>Shane Ray</t>
  </si>
  <si>
    <t>Brandon Sherff</t>
  </si>
  <si>
    <t>Ereck Flowers</t>
  </si>
  <si>
    <t>Todd Gurley</t>
  </si>
  <si>
    <t>Trae Waynes</t>
  </si>
  <si>
    <t>Danny Shelton</t>
  </si>
  <si>
    <t>Randy Gregory</t>
  </si>
  <si>
    <t>Andrus Peat</t>
  </si>
  <si>
    <t>DeVante Parker</t>
  </si>
  <si>
    <t>Arik Armstead</t>
  </si>
  <si>
    <t>Melvin Gordon</t>
  </si>
  <si>
    <t>Breshad Perriman</t>
  </si>
  <si>
    <t>Kevin Johnson</t>
  </si>
  <si>
    <t>La'el Collins</t>
  </si>
  <si>
    <t>Marcus Peters</t>
  </si>
  <si>
    <t>Cameron Erving</t>
  </si>
  <si>
    <t>Landon Collins</t>
  </si>
  <si>
    <t>Nelson Agholor</t>
  </si>
  <si>
    <t>Cedric Ogbuehi</t>
  </si>
  <si>
    <t>Malcolm Brown</t>
  </si>
  <si>
    <t>DJ Humphries</t>
  </si>
  <si>
    <t>D.J. Humphries</t>
  </si>
  <si>
    <t>Shaq Thompson</t>
  </si>
  <si>
    <t>Jaelen Strong</t>
  </si>
  <si>
    <t>Eddie Goldman</t>
  </si>
  <si>
    <t>Byron Jones</t>
  </si>
  <si>
    <t>Cameron Irving</t>
  </si>
  <si>
    <t>Laken Tomlinson</t>
  </si>
  <si>
    <t>Phillip Dorsett</t>
  </si>
  <si>
    <t>Eric Kendricks</t>
  </si>
  <si>
    <t>Demarious Randall</t>
  </si>
  <si>
    <t>Maxx Williams</t>
  </si>
  <si>
    <t>Stephon Anthony</t>
  </si>
  <si>
    <t>Malcom Brown</t>
  </si>
  <si>
    <t xml:space="preserve">Jameis Winston </t>
  </si>
  <si>
    <t>Devante Parker</t>
  </si>
  <si>
    <t>TJ Clemmings</t>
  </si>
  <si>
    <t>Eli Harold</t>
  </si>
  <si>
    <t>Jalen Collins</t>
  </si>
  <si>
    <t>Ronald Darby</t>
  </si>
  <si>
    <t>Michael Bennett</t>
  </si>
  <si>
    <t>Carl Davis</t>
  </si>
  <si>
    <t>Tevin Coleman</t>
  </si>
  <si>
    <t>Erik Kendricks</t>
  </si>
  <si>
    <t>Paul Dawson</t>
  </si>
  <si>
    <t>Devon Smith</t>
  </si>
  <si>
    <t>Jaelon Strong</t>
  </si>
  <si>
    <t>Jordan Phillips</t>
  </si>
  <si>
    <t>Jared Goff</t>
  </si>
  <si>
    <t>Carson Wentz</t>
  </si>
  <si>
    <t>DeForest Buckner</t>
  </si>
  <si>
    <t>Joey Bosa</t>
  </si>
  <si>
    <t>Jalen Ramsey</t>
  </si>
  <si>
    <t>Ezekiel Elliott</t>
  </si>
  <si>
    <t>Myles Jack</t>
  </si>
  <si>
    <t>Laremy Tunsil</t>
  </si>
  <si>
    <t>Ronnie Stanley</t>
  </si>
  <si>
    <t>Jack Conklin</t>
  </si>
  <si>
    <t>Vernon Hargreaves</t>
  </si>
  <si>
    <t>Leonard Floyd</t>
  </si>
  <si>
    <t>Eli Apple</t>
  </si>
  <si>
    <t>Vernon Hargreaves III</t>
  </si>
  <si>
    <t>Sheldon Rankins</t>
  </si>
  <si>
    <t>William Jackson III</t>
  </si>
  <si>
    <t>Karl Joeseph</t>
  </si>
  <si>
    <t>Corey Coleman</t>
  </si>
  <si>
    <t>Shaq Lawson</t>
  </si>
  <si>
    <t>Taylor Decker</t>
  </si>
  <si>
    <t>Darron Lee</t>
  </si>
  <si>
    <t>Keanu Neal</t>
  </si>
  <si>
    <t>Ryan Kelly</t>
  </si>
  <si>
    <t>Jarran Reed</t>
  </si>
  <si>
    <t>Paxton Lynch</t>
  </si>
  <si>
    <t>A'Shawn Robinson</t>
  </si>
  <si>
    <t>Will Fuller</t>
  </si>
  <si>
    <t>Josh Doctson</t>
  </si>
  <si>
    <t>Laquon Treadwell</t>
  </si>
  <si>
    <t>Kenny Clark</t>
  </si>
  <si>
    <t>Artie Burns</t>
  </si>
  <si>
    <t>Vernon Butler</t>
  </si>
  <si>
    <t>Reggie Ragland</t>
  </si>
  <si>
    <t>Vonn Bell</t>
  </si>
  <si>
    <t>Joshua Garnett</t>
  </si>
  <si>
    <t>Noah Spence</t>
  </si>
  <si>
    <t>Robert Nkemdiche</t>
  </si>
  <si>
    <t>Mackensie Alexander</t>
  </si>
  <si>
    <t>Kevin Dodd</t>
  </si>
  <si>
    <t>Germain Ifedi</t>
  </si>
  <si>
    <t>Connor Cook</t>
  </si>
  <si>
    <t>Emanuel Ogbah</t>
  </si>
  <si>
    <t>Ezekiel Elliot</t>
  </si>
  <si>
    <t>Jarren Reed</t>
  </si>
  <si>
    <t>Andrew Billings</t>
  </si>
  <si>
    <t>Jason Spriggs</t>
  </si>
  <si>
    <t>Conner Cook</t>
  </si>
  <si>
    <t>Emmaniel Ogbah</t>
  </si>
  <si>
    <t>Chris Jones</t>
  </si>
  <si>
    <t>Emmanuel Ogbah</t>
  </si>
  <si>
    <t>Derrick Henry</t>
  </si>
  <si>
    <t>Michael Thomas</t>
  </si>
  <si>
    <t>Myles Garrett</t>
  </si>
  <si>
    <t>Soloman Thomas</t>
  </si>
  <si>
    <t>Mitchell Trubisky</t>
  </si>
  <si>
    <t>Jamal Adams</t>
  </si>
  <si>
    <t>Solomon Thomas</t>
  </si>
  <si>
    <t>Leonard Fournette</t>
  </si>
  <si>
    <t>Jonathan Allen</t>
  </si>
  <si>
    <t>Corey Davis</t>
  </si>
  <si>
    <t>Marshon Lattimore</t>
  </si>
  <si>
    <t>Malik Hooker</t>
  </si>
  <si>
    <t>Mike Williams</t>
  </si>
  <si>
    <t>O.J. Howard</t>
  </si>
  <si>
    <t>Christian McCaffery</t>
  </si>
  <si>
    <t>Reuben Foster</t>
  </si>
  <si>
    <t>John Ross</t>
  </si>
  <si>
    <t>Patrick Mahomes II</t>
  </si>
  <si>
    <t>Derek Barnett</t>
  </si>
  <si>
    <t>Deshaun Watson</t>
  </si>
  <si>
    <t>Haason Reddick</t>
  </si>
  <si>
    <t>Marlon Humphrey</t>
  </si>
  <si>
    <t>Ryan Ramczyk</t>
  </si>
  <si>
    <t>Christian McCaffrey</t>
  </si>
  <si>
    <t>John  Ross</t>
  </si>
  <si>
    <t>Adoree' Jackson</t>
  </si>
  <si>
    <t>Dalvin Cook</t>
  </si>
  <si>
    <t>OJ Howard</t>
  </si>
  <si>
    <t>Garett Bolles</t>
  </si>
  <si>
    <t>Taco Charlton</t>
  </si>
  <si>
    <t>Jarrad Davis</t>
  </si>
  <si>
    <t>Charles Harris</t>
  </si>
  <si>
    <t>David Njoku</t>
  </si>
  <si>
    <t>Evan Engram</t>
  </si>
  <si>
    <t>Tim Williams</t>
  </si>
  <si>
    <t>Gareon Conley</t>
  </si>
  <si>
    <t>Cam Robinson</t>
  </si>
  <si>
    <t>Jabrill Peppers</t>
  </si>
  <si>
    <t>Forrest Lamp</t>
  </si>
  <si>
    <t>Takkarist McKinley</t>
  </si>
  <si>
    <t>Patrick Mahomes</t>
  </si>
  <si>
    <t>Tre'Davious White</t>
  </si>
  <si>
    <t>TJ Watt</t>
  </si>
  <si>
    <t>Malik McDowell</t>
  </si>
  <si>
    <t>Rueben Foster</t>
  </si>
  <si>
    <t>Adoree Jackson</t>
  </si>
  <si>
    <t>Kevin King</t>
  </si>
  <si>
    <t>Reuban Foster</t>
  </si>
  <si>
    <t>Deshon Watson</t>
  </si>
  <si>
    <t>Obi Melifonwu</t>
  </si>
  <si>
    <t>Joe Mixon</t>
  </si>
  <si>
    <t>Deshone Kizer</t>
  </si>
  <si>
    <t>Jonathon Allen</t>
  </si>
  <si>
    <t>DeShaun Watson</t>
  </si>
  <si>
    <t>Sidney Jones</t>
  </si>
  <si>
    <t>Quincy Wilson</t>
  </si>
  <si>
    <t>Zay Jones</t>
  </si>
  <si>
    <t>Teex Tabor</t>
  </si>
  <si>
    <t>Garrett Bolles</t>
  </si>
  <si>
    <t>Chidobe Awuzie</t>
  </si>
  <si>
    <t>Sam Darnold</t>
  </si>
  <si>
    <t>Baker Mayfield</t>
  </si>
  <si>
    <t>Saquon Barkley</t>
  </si>
  <si>
    <t>Bradley Chubb</t>
  </si>
  <si>
    <t>Denzel Ward</t>
  </si>
  <si>
    <t>Josh Allen</t>
  </si>
  <si>
    <t>Quenton Nelson</t>
  </si>
  <si>
    <t>Derwin James</t>
  </si>
  <si>
    <t>Josh Rosen</t>
  </si>
  <si>
    <t>Roquan Smith</t>
  </si>
  <si>
    <t>Tremaine Edwards</t>
  </si>
  <si>
    <t>Mike McGlinchey</t>
  </si>
  <si>
    <t>Minkah Fitzpatrick</t>
  </si>
  <si>
    <t>Vita Vea</t>
  </si>
  <si>
    <t>Da'Ron Payne</t>
  </si>
  <si>
    <t>Marcus Davenport</t>
  </si>
  <si>
    <t>Lamar Jackson</t>
  </si>
  <si>
    <t>Kolton Miller</t>
  </si>
  <si>
    <t>Calvin Ridley</t>
  </si>
  <si>
    <t>Tremaine Edmunds</t>
  </si>
  <si>
    <t>Harold Landry</t>
  </si>
  <si>
    <t>Jaire Alexander</t>
  </si>
  <si>
    <t>Courtland Sutton</t>
  </si>
  <si>
    <t>Leighton Vander Esch</t>
  </si>
  <si>
    <t>Derrius Guice</t>
  </si>
  <si>
    <t>Frank Ragnow</t>
  </si>
  <si>
    <t>James Daniels</t>
  </si>
  <si>
    <t>Billy Price</t>
  </si>
  <si>
    <t>Rashaan Evans</t>
  </si>
  <si>
    <t>Mason Rudolph</t>
  </si>
  <si>
    <t>Isaiah Wynn</t>
  </si>
  <si>
    <t>Josh Jackson</t>
  </si>
  <si>
    <t>DJ Moore</t>
  </si>
  <si>
    <t>Sam Hubbard</t>
  </si>
  <si>
    <t>Hayden Hurst</t>
  </si>
  <si>
    <t>Taven Bryan</t>
  </si>
  <si>
    <t>Dallas Goedert</t>
  </si>
  <si>
    <t>Rashaad Penny</t>
  </si>
  <si>
    <t>Terrell Edmunds</t>
  </si>
  <si>
    <t>D.J. Moore</t>
  </si>
  <si>
    <t>Mike Hughes</t>
  </si>
  <si>
    <t>Sony Michel</t>
  </si>
  <si>
    <t>Connor Williams</t>
  </si>
  <si>
    <t>Austin Corbett</t>
  </si>
  <si>
    <t xml:space="preserve">Roquan Smith </t>
  </si>
  <si>
    <t xml:space="preserve">Derrius Guice </t>
  </si>
  <si>
    <t>Da'ron Payne</t>
  </si>
  <si>
    <t xml:space="preserve">Josh Jackson </t>
  </si>
  <si>
    <t xml:space="preserve">Harold Landry </t>
  </si>
  <si>
    <t>Will Hernandez</t>
  </si>
  <si>
    <t xml:space="preserve">James Daniels </t>
  </si>
  <si>
    <t>DJ Chark</t>
  </si>
  <si>
    <t xml:space="preserve">Isaiah Wynn </t>
  </si>
  <si>
    <t xml:space="preserve">Mason Rudolph </t>
  </si>
  <si>
    <t>Mike McGlinchay</t>
  </si>
  <si>
    <t>Cortland Sutton</t>
  </si>
  <si>
    <t>Donte Jackson</t>
  </si>
  <si>
    <t>Kyler Murray</t>
  </si>
  <si>
    <t>Nick Bosa</t>
  </si>
  <si>
    <t>Ed Oliver</t>
  </si>
  <si>
    <t>Quinnen Williams</t>
  </si>
  <si>
    <t>Clelin Ferrell</t>
  </si>
  <si>
    <t>Devin White</t>
  </si>
  <si>
    <t>Daniel Jones</t>
  </si>
  <si>
    <t>Jonah Williams</t>
  </si>
  <si>
    <t>Brian Burns</t>
  </si>
  <si>
    <t>TJ Hockenson</t>
  </si>
  <si>
    <t>T.J. Hockenson</t>
  </si>
  <si>
    <t>Devin Bush</t>
  </si>
  <si>
    <t>Drew Lock</t>
  </si>
  <si>
    <t>Rashan Gary</t>
  </si>
  <si>
    <t>Jawaan Taylor</t>
  </si>
  <si>
    <t>Christian Wilkins</t>
  </si>
  <si>
    <t>Chris Lindstrom</t>
  </si>
  <si>
    <t>Dwayne Haskins</t>
  </si>
  <si>
    <t>Andre Dillard</t>
  </si>
  <si>
    <t>Dexter Lawrence</t>
  </si>
  <si>
    <t>Garret Bradbury</t>
  </si>
  <si>
    <t>Jeffery Simmons</t>
  </si>
  <si>
    <t>Byron Murphy</t>
  </si>
  <si>
    <t>Noah Fant</t>
  </si>
  <si>
    <t>Nasir Adderley</t>
  </si>
  <si>
    <t>Darnell Savage</t>
  </si>
  <si>
    <t>Marquise Brown</t>
  </si>
  <si>
    <t>Cody Ford</t>
  </si>
  <si>
    <t>Tytus Howard</t>
  </si>
  <si>
    <t>Josh Jacobs</t>
  </si>
  <si>
    <t>Jerry Tillery</t>
  </si>
  <si>
    <t>Johnathan Abraham</t>
  </si>
  <si>
    <t>Montez Sweat</t>
  </si>
  <si>
    <t>Johnathan Abrams</t>
  </si>
  <si>
    <t>Rock Ya-Sin</t>
  </si>
  <si>
    <t>N'Keal Harry</t>
  </si>
  <si>
    <t>LJ Collier</t>
  </si>
  <si>
    <t>Deandre Baker</t>
  </si>
  <si>
    <t>Greg Little</t>
  </si>
  <si>
    <t>Kaleb McGary</t>
  </si>
  <si>
    <t>Parris Campbell</t>
  </si>
  <si>
    <t>Garrett Bradbury</t>
  </si>
  <si>
    <t>Jaylon Ferguson</t>
  </si>
  <si>
    <t>Paris Campbell</t>
  </si>
  <si>
    <t>N’Keal Harry</t>
  </si>
  <si>
    <t>Hakeem Butler</t>
  </si>
  <si>
    <t>DK Metcalf</t>
  </si>
  <si>
    <t>Taylor Rapp</t>
  </si>
  <si>
    <t>Dalton Risner</t>
  </si>
  <si>
    <t>Rock Ya-sin</t>
  </si>
  <si>
    <t>Greedy Williams</t>
  </si>
  <si>
    <t>Joe Burrow</t>
  </si>
  <si>
    <t>Chase Young</t>
  </si>
  <si>
    <t>Tua Tagovailoa</t>
  </si>
  <si>
    <t>Jeff Okudah</t>
  </si>
  <si>
    <t>Tristan Wirfs</t>
  </si>
  <si>
    <t>Andrew Thomas</t>
  </si>
  <si>
    <t>Justin Herbert</t>
  </si>
  <si>
    <t>Derrick Brown</t>
  </si>
  <si>
    <t>Isaiah Simmons</t>
  </si>
  <si>
    <t>C.J. Henderson</t>
  </si>
  <si>
    <t>CJ Henderson</t>
  </si>
  <si>
    <t>Jedrick Wills</t>
  </si>
  <si>
    <t>Jerry Jeudy</t>
  </si>
  <si>
    <t>Mekhi Becton</t>
  </si>
  <si>
    <t>Ceedee Lamb</t>
  </si>
  <si>
    <t>Henry Ruggs</t>
  </si>
  <si>
    <t>Javon Kinlaw</t>
  </si>
  <si>
    <t>Henry Ruggs III</t>
  </si>
  <si>
    <t>K'Lavon Chaisson</t>
  </si>
  <si>
    <t>AJ Terrell</t>
  </si>
  <si>
    <t>Trevon Diggs</t>
  </si>
  <si>
    <t>CeeDee Lamb</t>
  </si>
  <si>
    <t>Austin Jackson</t>
  </si>
  <si>
    <t>Patrick Queen</t>
  </si>
  <si>
    <t>Damon Arnette</t>
  </si>
  <si>
    <t>Ezra Cleveland</t>
  </si>
  <si>
    <t>Justin Jefferson</t>
  </si>
  <si>
    <t>Jalen Reagor</t>
  </si>
  <si>
    <t>A.J. Terrell</t>
  </si>
  <si>
    <t>Adam Trautman</t>
  </si>
  <si>
    <t>Kenneth Murray</t>
  </si>
  <si>
    <t>Ross Blacklock</t>
  </si>
  <si>
    <t>Cesar Ruiz</t>
  </si>
  <si>
    <t>Matt Henessy</t>
  </si>
  <si>
    <t>Brandon Aiyuk</t>
  </si>
  <si>
    <t>D'Andre Swift</t>
  </si>
  <si>
    <t>Jordan Love</t>
  </si>
  <si>
    <t>Yetur Gross-Matos</t>
  </si>
  <si>
    <t>Jordan Brooks</t>
  </si>
  <si>
    <t>Zach Baun</t>
  </si>
  <si>
    <t>Josh Jones</t>
  </si>
  <si>
    <t>Isaiah Wilson</t>
  </si>
  <si>
    <t>Denzel Mims</t>
  </si>
  <si>
    <t>Noah Igbinoghene</t>
  </si>
  <si>
    <t>Jeff Gladney</t>
  </si>
  <si>
    <t>Clyde Edwards-Helaire</t>
  </si>
  <si>
    <t>Tee Higgins</t>
  </si>
  <si>
    <t>Tua Tagovailda</t>
  </si>
  <si>
    <t>Tristian Wirfs</t>
  </si>
  <si>
    <t>Mikhi Brecton</t>
  </si>
  <si>
    <t>Jedrick Willis</t>
  </si>
  <si>
    <t>Xavier McKinney</t>
  </si>
  <si>
    <t>Zack Baun</t>
  </si>
  <si>
    <t>Jaylon Johnson</t>
  </si>
  <si>
    <t>Antoine Winfield</t>
  </si>
  <si>
    <t>Kristian Fulton</t>
  </si>
  <si>
    <t>Trevor Lawrence</t>
  </si>
  <si>
    <t>Zach Wilson</t>
  </si>
  <si>
    <t>Mac Jones</t>
  </si>
  <si>
    <t>Trey Lance</t>
  </si>
  <si>
    <t>Kyle Pitts</t>
  </si>
  <si>
    <t>Ja'Marr Chase</t>
  </si>
  <si>
    <t>Penei Sewell</t>
  </si>
  <si>
    <t>Jaylen Waddle</t>
  </si>
  <si>
    <t>Justin Fields</t>
  </si>
  <si>
    <t>Jaycee Horn</t>
  </si>
  <si>
    <t>Patrick Surtain II</t>
  </si>
  <si>
    <t>DeVonta Smith</t>
  </si>
  <si>
    <t>Micah Parsons</t>
  </si>
  <si>
    <t>Rashawn Slater</t>
  </si>
  <si>
    <t>Christian Darrisaw</t>
  </si>
  <si>
    <t>Alijah Vera-Tucker</t>
  </si>
  <si>
    <t>Caleb Farley</t>
  </si>
  <si>
    <t>Zaven Collins</t>
  </si>
  <si>
    <t>Alex Leatherwood</t>
  </si>
  <si>
    <t>Travis Etienne</t>
  </si>
  <si>
    <t>Jaelan Phillips</t>
  </si>
  <si>
    <t>Jeremiah Owusu-Koramoah</t>
  </si>
  <si>
    <t>Jamin Davis</t>
  </si>
  <si>
    <t>Teven Jenkins</t>
  </si>
  <si>
    <t>Kadarius Toney</t>
  </si>
  <si>
    <t>Kwity Paye</t>
  </si>
  <si>
    <t>Elijah Moore</t>
  </si>
  <si>
    <t>Greg Newsome II</t>
  </si>
  <si>
    <t>Najee Harris</t>
  </si>
  <si>
    <t>Trevon Moehrig</t>
  </si>
  <si>
    <t>Christian Barmore</t>
  </si>
  <si>
    <t>Rashod Bateman</t>
  </si>
  <si>
    <t>Payton Turner</t>
  </si>
  <si>
    <t>Eric Stokes</t>
  </si>
  <si>
    <t>Azeez Ojulari</t>
  </si>
  <si>
    <t>Greg Rousseau</t>
  </si>
  <si>
    <t>Jayson Oweh</t>
  </si>
  <si>
    <t>Joe Tryon</t>
  </si>
  <si>
    <t>Jaelen Phillips</t>
  </si>
  <si>
    <t>Tyson Campbell</t>
  </si>
  <si>
    <t>Gregory Rousseau</t>
  </si>
  <si>
    <t>Zac Wilson</t>
  </si>
  <si>
    <t>DeVonte Smith</t>
  </si>
  <si>
    <t>Carlos Basham Jr</t>
  </si>
  <si>
    <t>Dillon Radunz</t>
  </si>
  <si>
    <t>Asante Samuel Jr</t>
  </si>
  <si>
    <t>Liam Eichenberg</t>
  </si>
  <si>
    <t>Travon Walker</t>
  </si>
  <si>
    <t>Aidan Hutchinson</t>
  </si>
  <si>
    <t>Ickey Ekwonu</t>
  </si>
  <si>
    <t>Derek Stingley Jr</t>
  </si>
  <si>
    <t>Ahmad Gardener</t>
  </si>
  <si>
    <t>Sauce Gardner</t>
  </si>
  <si>
    <t>Evan Neal</t>
  </si>
  <si>
    <t>Kayvon Thibodeaux</t>
  </si>
  <si>
    <t>Charles Cross</t>
  </si>
  <si>
    <t>Ickey Ekwanu</t>
  </si>
  <si>
    <t>Garrett Wilson</t>
  </si>
  <si>
    <t>Drake London</t>
  </si>
  <si>
    <t>Jameson Williams</t>
  </si>
  <si>
    <t>Chris Olave</t>
  </si>
  <si>
    <t>Kyle Hamilton</t>
  </si>
  <si>
    <t>Jermaine Johnson II</t>
  </si>
  <si>
    <t>Jordan Davis</t>
  </si>
  <si>
    <t>Kenyon Green</t>
  </si>
  <si>
    <t>Treylon Burks</t>
  </si>
  <si>
    <t>Jahan Dotson</t>
  </si>
  <si>
    <t>Trevor Penning</t>
  </si>
  <si>
    <t>Zion Johnson</t>
  </si>
  <si>
    <t>Trent McDuffie</t>
  </si>
  <si>
    <t>Malik Willis</t>
  </si>
  <si>
    <t>Kenny Pickett</t>
  </si>
  <si>
    <t>Devin Lloyd</t>
  </si>
  <si>
    <t>Quay Walker</t>
  </si>
  <si>
    <t>Andrew Booth Jr</t>
  </si>
  <si>
    <t>Kaiir Elam</t>
  </si>
  <si>
    <t>Tyler Linderbaum</t>
  </si>
  <si>
    <t>Tyler Smith</t>
  </si>
  <si>
    <t>Jermaine Johnson</t>
  </si>
  <si>
    <t>Devonte Wyatt</t>
  </si>
  <si>
    <t>George Karlaftis</t>
  </si>
  <si>
    <t>Skyy Moore</t>
  </si>
  <si>
    <t>Cole Strange</t>
  </si>
  <si>
    <t>Daxton Hill</t>
  </si>
  <si>
    <t>Matt Corral</t>
  </si>
  <si>
    <t>Lewis Cine</t>
  </si>
  <si>
    <t>Logan Hall</t>
  </si>
  <si>
    <t>Ahmad Gardner</t>
  </si>
  <si>
    <t>Bernhard Raimann</t>
  </si>
  <si>
    <t>Nakobe Dean</t>
  </si>
  <si>
    <t>Jalen Pitre</t>
  </si>
  <si>
    <t>David Ojabo</t>
  </si>
  <si>
    <t>Drake Jackson</t>
  </si>
  <si>
    <t>Breece Hall</t>
  </si>
  <si>
    <t>Daxton Hall</t>
  </si>
  <si>
    <t>Kyler Gordon</t>
  </si>
  <si>
    <t>Jameson Wilson</t>
  </si>
  <si>
    <t>Desmond Ridder</t>
  </si>
  <si>
    <t>Christian Watson</t>
  </si>
  <si>
    <t>Boye Mafe</t>
  </si>
  <si>
    <t>Joey Porter Jr</t>
  </si>
  <si>
    <t>Felix Anudike-Uzomah</t>
  </si>
  <si>
    <t>Will McDonald IV</t>
  </si>
  <si>
    <t>Nolan Smith</t>
  </si>
  <si>
    <t>Jahmyr Gibbs</t>
  </si>
  <si>
    <t>Bryan Bresee</t>
  </si>
  <si>
    <t>Miles Murphy</t>
  </si>
  <si>
    <t>Myles Murphy</t>
  </si>
  <si>
    <t>Lucas Van Ness</t>
  </si>
  <si>
    <t>Anton Harrison</t>
  </si>
  <si>
    <t>Zay Flowers</t>
  </si>
  <si>
    <t>Mazi Smith</t>
  </si>
  <si>
    <t>Darnell Washington</t>
  </si>
  <si>
    <t>Dalton Kincaid</t>
  </si>
  <si>
    <t>Quentin Johnston</t>
  </si>
  <si>
    <t>Deonte Banks</t>
  </si>
  <si>
    <t>Broderick Jones</t>
  </si>
  <si>
    <t>Jordan Addison</t>
  </si>
  <si>
    <t>Calijah Kancey</t>
  </si>
  <si>
    <t>Jaxon Smith-Njigba</t>
  </si>
  <si>
    <t>O'Cyrus Torrence</t>
  </si>
  <si>
    <t>Brian Branch</t>
  </si>
  <si>
    <t>Jack Campbell</t>
  </si>
  <si>
    <t>Michael Mayer</t>
  </si>
  <si>
    <t>Christian Gonzalez</t>
  </si>
  <si>
    <t>Emmanuel Forbes</t>
  </si>
  <si>
    <t>Darnell Wright</t>
  </si>
  <si>
    <t>Peter Skoronski</t>
  </si>
  <si>
    <t>Anthony Richardson</t>
  </si>
  <si>
    <t>Tyree Wilson</t>
  </si>
  <si>
    <t>Jalen Carter</t>
  </si>
  <si>
    <t>Paris Johnson</t>
  </si>
  <si>
    <t>Bijan Robinson</t>
  </si>
  <si>
    <t>Paris Johnson Jr</t>
  </si>
  <si>
    <t>Devon Witherspoon</t>
  </si>
  <si>
    <t>Will Levis</t>
  </si>
  <si>
    <t>Will Anderson Jr</t>
  </si>
  <si>
    <t>CJ Stroud</t>
  </si>
  <si>
    <t>Will Anderson Jr.</t>
  </si>
  <si>
    <t>Bryce Young</t>
  </si>
  <si>
    <t xml:space="preserve">Bryce Young </t>
  </si>
  <si>
    <t xml:space="preserve">CJ Stroud </t>
  </si>
  <si>
    <t xml:space="preserve">Will Anderson Jr </t>
  </si>
  <si>
    <t xml:space="preserve">Anthony Richardson </t>
  </si>
  <si>
    <t xml:space="preserve">Jalen Carter </t>
  </si>
  <si>
    <t xml:space="preserve">Tyree Wilson </t>
  </si>
  <si>
    <t xml:space="preserve">Christian Gonzalez </t>
  </si>
  <si>
    <t xml:space="preserve">Devon Witherspoon </t>
  </si>
  <si>
    <t xml:space="preserve">Peter Skoronski </t>
  </si>
  <si>
    <t xml:space="preserve">Paris Johnson Jr. </t>
  </si>
  <si>
    <t xml:space="preserve">Jaxon Smith-Njigba </t>
  </si>
  <si>
    <t xml:space="preserve">Zay Flowers </t>
  </si>
  <si>
    <t xml:space="preserve">Dalton Kincaid </t>
  </si>
  <si>
    <t xml:space="preserve">Bijan Robinson </t>
  </si>
  <si>
    <t xml:space="preserve">Broderick Jones </t>
  </si>
  <si>
    <t xml:space="preserve">Darnell Wright </t>
  </si>
  <si>
    <t xml:space="preserve">Joey Porter Jr. </t>
  </si>
  <si>
    <t xml:space="preserve">Calijah Kancey </t>
  </si>
  <si>
    <t xml:space="preserve">Will Levis </t>
  </si>
  <si>
    <t xml:space="preserve">Nolan Smith </t>
  </si>
  <si>
    <t xml:space="preserve">Michael Mayer </t>
  </si>
  <si>
    <t xml:space="preserve">Deonte Banks </t>
  </si>
  <si>
    <t xml:space="preserve">Emmanuel Forbes </t>
  </si>
  <si>
    <t xml:space="preserve">Anton Harrison </t>
  </si>
  <si>
    <t xml:space="preserve">Quentin Johnston </t>
  </si>
  <si>
    <t xml:space="preserve">Will McDonald IV </t>
  </si>
  <si>
    <t xml:space="preserve">Jordan Addison </t>
  </si>
  <si>
    <t xml:space="preserve">Bryan Bresee </t>
  </si>
  <si>
    <t xml:space="preserve">Lukas Van Ness </t>
  </si>
  <si>
    <t xml:space="preserve">Adetomiwa Adebawore </t>
  </si>
  <si>
    <t xml:space="preserve">Myles Murphy </t>
  </si>
  <si>
    <t>Will Anderson</t>
  </si>
  <si>
    <t>Christian Gonzales</t>
  </si>
  <si>
    <t>Lukas Van Ness</t>
  </si>
  <si>
    <t>Jaxson Smith Njigba</t>
  </si>
  <si>
    <t>Hendon Hooker</t>
  </si>
  <si>
    <t>Dalton KinCade</t>
  </si>
  <si>
    <t>Quentin Johnson</t>
  </si>
  <si>
    <t>Kalee Ringo</t>
  </si>
  <si>
    <t>Adetomiwa Adebawore</t>
  </si>
  <si>
    <t>Jalin Hyatt</t>
  </si>
  <si>
    <t>Joe Tippmann</t>
  </si>
  <si>
    <t>Caleb Williams</t>
  </si>
  <si>
    <t>Jayden Daniels</t>
  </si>
  <si>
    <t>JJ McCarthy</t>
  </si>
  <si>
    <t>Drake Maye</t>
  </si>
  <si>
    <t>Marvin Harrison Jr</t>
  </si>
  <si>
    <t>Joe Alt</t>
  </si>
  <si>
    <t>Malik Nabers</t>
  </si>
  <si>
    <t>JC Latham</t>
  </si>
  <si>
    <t>Rome Odunze</t>
  </si>
  <si>
    <t>Michael Penix Jr</t>
  </si>
  <si>
    <t>Dallas Turner</t>
  </si>
  <si>
    <t>Taliese Fuaga</t>
  </si>
  <si>
    <t>Laiatu Latu</t>
  </si>
  <si>
    <t>Olumuyiwa Fashanu</t>
  </si>
  <si>
    <t>Cooper DeJean</t>
  </si>
  <si>
    <t>Bo Nix</t>
  </si>
  <si>
    <t>Brock Bowers</t>
  </si>
  <si>
    <t>Jared Verse</t>
  </si>
  <si>
    <t>Byron Murphy II</t>
  </si>
  <si>
    <t>Quinyon Mitchell</t>
  </si>
  <si>
    <t>Amarius Mims</t>
  </si>
  <si>
    <t>Graham Barton</t>
  </si>
  <si>
    <t>Troy Fautanu</t>
  </si>
  <si>
    <t>Chop Robinson</t>
  </si>
  <si>
    <t>Nate Wiggins</t>
  </si>
  <si>
    <t>Brian Thomas Jr</t>
  </si>
  <si>
    <t>Tyler Guyton</t>
  </si>
  <si>
    <t>Terrion Arnold</t>
  </si>
  <si>
    <t>Jordan Morgan</t>
  </si>
  <si>
    <t>Jackson Powers-Johnson</t>
  </si>
  <si>
    <t>Darius Robinson</t>
  </si>
  <si>
    <t>Xavier Worthy</t>
  </si>
  <si>
    <t>Kool-Aid McKinstry</t>
  </si>
  <si>
    <t>Jer'Zhan Newton</t>
  </si>
  <si>
    <t>Ricky Pearsall</t>
  </si>
  <si>
    <t>Xavier Legette</t>
  </si>
  <si>
    <t>Keon Coleman</t>
  </si>
  <si>
    <t>Bryon Murphy II</t>
  </si>
  <si>
    <t>Adonai Mitchell</t>
  </si>
  <si>
    <t>Ladd McConkey</t>
  </si>
  <si>
    <t>J.J. McCarthy</t>
  </si>
  <si>
    <t>Marvin Harrison Jr.</t>
  </si>
  <si>
    <t>Johnny Newton</t>
  </si>
  <si>
    <t>Jackson Power-Johnson</t>
  </si>
  <si>
    <t>Darrius Robinson</t>
  </si>
  <si>
    <t>Rome  Odunze</t>
  </si>
  <si>
    <t>Aramius Mims</t>
  </si>
  <si>
    <t>Ennis Rakestraw</t>
  </si>
  <si>
    <t>Kingsley Samataia</t>
  </si>
  <si>
    <t>Troy Fautuna</t>
  </si>
  <si>
    <t>Mike Sainristil</t>
  </si>
  <si>
    <t>Cam Ward</t>
  </si>
  <si>
    <t>Travis Hunter</t>
  </si>
  <si>
    <t>Abdul Carter</t>
  </si>
  <si>
    <t>Will Campbell</t>
  </si>
  <si>
    <t>Mason Graham</t>
  </si>
  <si>
    <t>Ashton Jeanty</t>
  </si>
  <si>
    <t>Armand Membou</t>
  </si>
  <si>
    <t>Armand Mambou</t>
  </si>
  <si>
    <t>Jalon Walker</t>
  </si>
  <si>
    <t>Tetaiora McMillan</t>
  </si>
  <si>
    <t>Shedeur Sanders</t>
  </si>
  <si>
    <t>Kelvin Banks Jr</t>
  </si>
  <si>
    <t>Tyler Warren</t>
  </si>
  <si>
    <t>Colston Loveland</t>
  </si>
  <si>
    <t>Jihaad Campbell</t>
  </si>
  <si>
    <t>Mykel Williams</t>
  </si>
  <si>
    <t>Tyler Booker</t>
  </si>
  <si>
    <t>Jahdae Barron</t>
  </si>
  <si>
    <t>Kenneth Grant</t>
  </si>
  <si>
    <t>Will Johnson</t>
  </si>
  <si>
    <t>Walter Nolen</t>
  </si>
  <si>
    <t>Mike Green</t>
  </si>
  <si>
    <t>Shemar Stewart</t>
  </si>
  <si>
    <t>Malaki Starks</t>
  </si>
  <si>
    <t>Grey Zabel</t>
  </si>
  <si>
    <t>James Pierce Jr</t>
  </si>
  <si>
    <t>Emeka Egbuka</t>
  </si>
  <si>
    <t>Omarion Hampton</t>
  </si>
  <si>
    <t>Derrick Harmon</t>
  </si>
  <si>
    <t>Kelvin Banks Jr.</t>
  </si>
  <si>
    <t>Matthew Golden</t>
  </si>
  <si>
    <t>Jaxson Dart</t>
  </si>
  <si>
    <t>Donovan Jackson</t>
  </si>
  <si>
    <t>Donovan Ezeiruaku</t>
  </si>
  <si>
    <t>Tyleik Williams</t>
  </si>
  <si>
    <t>Luther Burden III</t>
  </si>
  <si>
    <t>Josh Connerly Jr</t>
  </si>
  <si>
    <t>Max Hairston</t>
  </si>
  <si>
    <t>Josh Simmons</t>
  </si>
  <si>
    <t>Nick Emmanwori</t>
  </si>
  <si>
    <t>Maxwell Hairston</t>
  </si>
  <si>
    <t>Tetairoa McMillan</t>
  </si>
  <si>
    <t>Landon Jackson</t>
  </si>
  <si>
    <t>Nick Scourton</t>
  </si>
  <si>
    <t>James Pearce Jr.</t>
  </si>
  <si>
    <t>TreVeyon Henderson</t>
  </si>
  <si>
    <t>Armond Membou</t>
  </si>
  <si>
    <t>Sheduer Sanders</t>
  </si>
  <si>
    <t>JT Tuimoloau</t>
  </si>
  <si>
    <t>Sam Bradford</t>
  </si>
  <si>
    <t>Ndamukong Suh</t>
  </si>
  <si>
    <t>Gerald McCoy</t>
  </si>
  <si>
    <t>Russell Okung</t>
  </si>
  <si>
    <t>Trent Williams</t>
  </si>
  <si>
    <t>Eric Berry</t>
  </si>
  <si>
    <t>Derrick Morgan</t>
  </si>
  <si>
    <t>Joe Haden</t>
  </si>
  <si>
    <t>Jimmy Clausen</t>
  </si>
  <si>
    <t>Rolando McClain</t>
  </si>
  <si>
    <t>Bryan Bulaga</t>
  </si>
  <si>
    <t>CJ Spiller</t>
  </si>
  <si>
    <t>Tyson Alualu</t>
  </si>
  <si>
    <t>Dez Bryant</t>
  </si>
  <si>
    <t>Anthony Davis</t>
  </si>
  <si>
    <t>Dan Williams</t>
  </si>
  <si>
    <t>Ryan Matthews</t>
  </si>
  <si>
    <t>Brandon Graham</t>
  </si>
  <si>
    <t>Earl Thomas</t>
  </si>
  <si>
    <t>Mike Iupati</t>
  </si>
  <si>
    <t>Jason Pierre-Paul</t>
  </si>
  <si>
    <t>Kyle Wilson</t>
  </si>
  <si>
    <t>Maurkice Pouncey</t>
  </si>
  <si>
    <t>Sean Weatherspoon</t>
  </si>
  <si>
    <t>Devin McCourty</t>
  </si>
  <si>
    <t>Kareem Jackson</t>
  </si>
  <si>
    <t>Jermaine Gresham</t>
  </si>
  <si>
    <t>Sergio Kindle</t>
  </si>
  <si>
    <t>Demaryius Thomas</t>
  </si>
  <si>
    <t>Charles Brown</t>
  </si>
  <si>
    <t>Tim Tebow</t>
  </si>
  <si>
    <t>Taylor Mays</t>
  </si>
  <si>
    <t>Terrence Cody</t>
  </si>
  <si>
    <t>Jared Odrick</t>
  </si>
  <si>
    <t>Jahvid Best</t>
  </si>
  <si>
    <t>Jerry Hughes</t>
  </si>
  <si>
    <t>Patrick Robinson</t>
  </si>
  <si>
    <t>Roger Saffold</t>
  </si>
  <si>
    <t>Russel Okung</t>
  </si>
  <si>
    <t>Jason Pierre Paul</t>
  </si>
  <si>
    <t>Bruce Campbell</t>
  </si>
  <si>
    <t>Carlos Dunlap</t>
  </si>
  <si>
    <t>Brian Price</t>
  </si>
  <si>
    <t>Brian Bulaga</t>
  </si>
  <si>
    <t>Everson Griffen</t>
  </si>
  <si>
    <t>Maukice Pouncey</t>
  </si>
  <si>
    <t>C.J. Spiller</t>
  </si>
  <si>
    <t>Ryan Mathews</t>
  </si>
  <si>
    <t>M Crabtree</t>
  </si>
  <si>
    <t>M Stafford</t>
  </si>
  <si>
    <t>A Curry</t>
  </si>
  <si>
    <t>J Smith</t>
  </si>
  <si>
    <t>T Jackson</t>
  </si>
  <si>
    <t>B Orakpo</t>
  </si>
  <si>
    <t>BJ Raji</t>
  </si>
  <si>
    <t>M Sanchez</t>
  </si>
  <si>
    <t>Andre Smith</t>
  </si>
  <si>
    <t>D Heyward-Bey</t>
  </si>
  <si>
    <t>J Maclin</t>
  </si>
  <si>
    <t>E Monroe</t>
  </si>
  <si>
    <t>M Jenkins</t>
  </si>
  <si>
    <t>B Pettigrew</t>
  </si>
  <si>
    <t>K Moreno</t>
  </si>
  <si>
    <t>A Maybin</t>
  </si>
  <si>
    <t>R Ayers</t>
  </si>
  <si>
    <t>B Orapko</t>
  </si>
  <si>
    <t>P Harvin</t>
  </si>
  <si>
    <t>E Brown</t>
  </si>
  <si>
    <t>B Cushing</t>
  </si>
  <si>
    <t>C Matthews</t>
  </si>
  <si>
    <t>L English</t>
  </si>
  <si>
    <t>J Freeman</t>
  </si>
  <si>
    <t>P Jerry</t>
  </si>
  <si>
    <t>C Wells</t>
  </si>
  <si>
    <t>H Nicks</t>
  </si>
  <si>
    <t>A Mack</t>
  </si>
  <si>
    <t>R Maualuga</t>
  </si>
  <si>
    <t>M Oher</t>
  </si>
  <si>
    <t>V Davis</t>
  </si>
  <si>
    <t>D Brown</t>
  </si>
  <si>
    <t>J Laurinaitis</t>
  </si>
  <si>
    <t>L Delmas</t>
  </si>
  <si>
    <t>E Wood</t>
  </si>
  <si>
    <t>D Butler</t>
  </si>
  <si>
    <t>E Britton</t>
  </si>
  <si>
    <t>K Britt</t>
  </si>
  <si>
    <t>J Atkinson</t>
  </si>
  <si>
    <t>K Akins</t>
  </si>
  <si>
    <t>E Hood</t>
  </si>
  <si>
    <t>C Sintim</t>
  </si>
  <si>
    <t>P Loadholt</t>
  </si>
  <si>
    <t>M Unger</t>
  </si>
  <si>
    <t>M Johnson</t>
  </si>
  <si>
    <t>D Robinson</t>
  </si>
  <si>
    <t>Alphonso Smith</t>
  </si>
  <si>
    <t>W Beatty</t>
  </si>
  <si>
    <t>B Orakpu</t>
  </si>
  <si>
    <t>P White</t>
  </si>
  <si>
    <t>S Smith</t>
  </si>
  <si>
    <t>Matt Stafford</t>
  </si>
  <si>
    <t>Aaron Curry</t>
  </si>
  <si>
    <t>Jason Smith</t>
  </si>
  <si>
    <t>Michael Crabtree</t>
  </si>
  <si>
    <t>Eugene Monroe</t>
  </si>
  <si>
    <t>Jeremy Maclin</t>
  </si>
  <si>
    <t>Mark Sanchez</t>
  </si>
  <si>
    <t>Aaron Maybin</t>
  </si>
  <si>
    <t>Darrius Hayward-Bey</t>
  </si>
  <si>
    <t>Michael Oher</t>
  </si>
  <si>
    <t>B.J. Raji</t>
  </si>
  <si>
    <t>Everette Brown</t>
  </si>
  <si>
    <t>Brian Orakpo</t>
  </si>
  <si>
    <t>Malcolm Jenkins</t>
  </si>
  <si>
    <t>Brian Cushing</t>
  </si>
  <si>
    <t>Josh Freeman</t>
  </si>
  <si>
    <t>Robert Ayers</t>
  </si>
  <si>
    <t>Peria Jerry</t>
  </si>
  <si>
    <t>Tyson Jackson</t>
  </si>
  <si>
    <t>Knowshon Moreno</t>
  </si>
  <si>
    <t>Eben Britton</t>
  </si>
  <si>
    <t>Rey Maualuga</t>
  </si>
  <si>
    <t>Clay Matthews</t>
  </si>
  <si>
    <t>Hakeem Nicks</t>
  </si>
  <si>
    <t>Larry English</t>
  </si>
  <si>
    <t>Evander Hood</t>
  </si>
  <si>
    <t>Brandon Pettigrew</t>
  </si>
  <si>
    <t>Kenny Britt</t>
  </si>
  <si>
    <t>Chris Wells</t>
  </si>
  <si>
    <t>Percy Harvin</t>
  </si>
  <si>
    <t>Fernando Mendoza</t>
  </si>
  <si>
    <t>Arvell Reese</t>
  </si>
  <si>
    <t>David Bailey</t>
  </si>
  <si>
    <t>Jeremiyah Love</t>
  </si>
  <si>
    <t>Carnell Tate</t>
  </si>
  <si>
    <t>Sonny Styles</t>
  </si>
  <si>
    <t>Mansoor Delane</t>
  </si>
  <si>
    <t>Caleb Downs</t>
  </si>
  <si>
    <t>Rueben Bain Jr.</t>
  </si>
  <si>
    <t>Jordyn Tyson</t>
  </si>
  <si>
    <t>Spencer Fano</t>
  </si>
  <si>
    <t>Francis Mauigoa</t>
  </si>
  <si>
    <t>Jermod McCoy</t>
  </si>
  <si>
    <t>Kadyn Proctor</t>
  </si>
  <si>
    <t>Makai Lemon</t>
  </si>
  <si>
    <t>Ty Simpson</t>
  </si>
  <si>
    <t>Olaivavega Ioane</t>
  </si>
  <si>
    <t>Akheem Mesidor</t>
  </si>
  <si>
    <t>Rueben Bain Jr</t>
  </si>
  <si>
    <t>Omar Cooper Jr.</t>
  </si>
  <si>
    <t>Kenyon Sadiq</t>
  </si>
  <si>
    <t>Monroe Freeling</t>
  </si>
  <si>
    <t>Blake Miller</t>
  </si>
  <si>
    <t>Dillon Thieneman</t>
  </si>
  <si>
    <t>Caleb Banks</t>
  </si>
  <si>
    <t>Keldric Faulk</t>
  </si>
  <si>
    <t>Max Iheanachor</t>
  </si>
  <si>
    <t>Peter Woods</t>
  </si>
  <si>
    <t>Malachi Lawrence</t>
  </si>
  <si>
    <t>KC Concepcion</t>
  </si>
  <si>
    <t>Emmanuel McNeil-Warren</t>
  </si>
  <si>
    <t>Kayden McDonald</t>
  </si>
  <si>
    <t>Keylan Rutledge</t>
  </si>
  <si>
    <t>Caleb Lomu</t>
  </si>
  <si>
    <t>Chris Johnson</t>
  </si>
  <si>
    <t>Chase Bisontis</t>
  </si>
  <si>
    <t>Colton Hood</t>
  </si>
  <si>
    <t>Omar Cooper Jr</t>
  </si>
  <si>
    <t>Cashius Howell</t>
  </si>
  <si>
    <t>Jadarian Price</t>
  </si>
  <si>
    <t>De'Zhaun Stribling</t>
  </si>
  <si>
    <t>TJ Parker</t>
  </si>
  <si>
    <t>Denzel Boston</t>
  </si>
  <si>
    <t>Jeremiah Love</t>
  </si>
  <si>
    <t>Treydon Stukes</t>
  </si>
  <si>
    <t>Zion Young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</si>
</sst>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General"/>
  </numFmts>
  <fonts count="15">
    <font>
      <sz val="10"/>
      <name val="Arial"/>
    </font>
    <font>
      <sz val="1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4"/>
      <color theme="1"/>
      <name val="Arial1"/>
    </font>
    <font>
      <sz val="14"/>
      <color rgb="FF000000"/>
      <name val="Arial"/>
      <family val="2"/>
    </font>
    <font>
      <sz val="14"/>
      <color rgb="FF000000"/>
      <name val="Inherit"/>
    </font>
    <font>
      <sz val="14"/>
      <name val="Arial"/>
      <family val="2"/>
      <charset val="1"/>
    </font>
    <font>
      <sz val="10"/>
      <color theme="1"/>
      <name val="Arial1"/>
    </font>
    <font>
      <sz val="14"/>
      <color theme="1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4"/>
      <color indexed="10"/>
      <name val="Arial"/>
      <family val="2"/>
    </font>
    <font>
      <sz val="8"/>
      <name val="Arial"/>
      <family val="2"/>
    </font>
    <font>
      <sz val="14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64" fontId="8" fillId="0" borderId="0"/>
    <xf numFmtId="0" fontId="11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64" fontId="9" fillId="0" borderId="3" xfId="1" applyFont="1" applyBorder="1"/>
    <xf numFmtId="164" fontId="9" fillId="0" borderId="3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0" fillId="0" borderId="1" xfId="0" applyFont="1" applyBorder="1"/>
    <xf numFmtId="0" fontId="2" fillId="0" borderId="1" xfId="2" applyFont="1" applyBorder="1"/>
    <xf numFmtId="0" fontId="2" fillId="0" borderId="1" xfId="2" applyFont="1" applyBorder="1" applyAlignment="1">
      <alignment horizontal="center"/>
    </xf>
    <xf numFmtId="0" fontId="10" fillId="0" borderId="1" xfId="2" applyFont="1" applyBorder="1"/>
    <xf numFmtId="0" fontId="1" fillId="0" borderId="0" xfId="2" applyFont="1" applyAlignment="1">
      <alignment horizontal="center"/>
    </xf>
    <xf numFmtId="0" fontId="1" fillId="0" borderId="0" xfId="2" applyFont="1"/>
    <xf numFmtId="0" fontId="1" fillId="0" borderId="1" xfId="2" applyFont="1" applyBorder="1" applyAlignment="1">
      <alignment horizontal="center"/>
    </xf>
    <xf numFmtId="0" fontId="1" fillId="0" borderId="1" xfId="2" applyFont="1" applyBorder="1"/>
    <xf numFmtId="0" fontId="11" fillId="0" borderId="0" xfId="2" applyAlignment="1">
      <alignment horizontal="center"/>
    </xf>
    <xf numFmtId="0" fontId="11" fillId="0" borderId="0" xfId="2"/>
    <xf numFmtId="0" fontId="11" fillId="0" borderId="0" xfId="2" applyAlignment="1">
      <alignment horizontal="left"/>
    </xf>
    <xf numFmtId="0" fontId="12" fillId="0" borderId="0" xfId="2" applyFont="1" applyAlignment="1">
      <alignment horizontal="center"/>
    </xf>
    <xf numFmtId="0" fontId="1" fillId="0" borderId="5" xfId="2" applyFont="1" applyBorder="1"/>
    <xf numFmtId="0" fontId="13" fillId="0" borderId="0" xfId="2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2" borderId="4" xfId="0" applyFont="1" applyFill="1" applyBorder="1" applyAlignment="1">
      <alignment wrapText="1"/>
    </xf>
    <xf numFmtId="164" fontId="1" fillId="0" borderId="3" xfId="1" applyFont="1" applyBorder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/>
    <xf numFmtId="0" fontId="1" fillId="0" borderId="2" xfId="0" applyFont="1" applyBorder="1"/>
    <xf numFmtId="2" fontId="1" fillId="0" borderId="0" xfId="0" applyNumberFormat="1" applyFont="1"/>
    <xf numFmtId="2" fontId="1" fillId="0" borderId="0" xfId="2" applyNumberFormat="1" applyFont="1" applyAlignment="1">
      <alignment horizontal="center"/>
    </xf>
    <xf numFmtId="2" fontId="3" fillId="0" borderId="0" xfId="2" applyNumberFormat="1" applyFont="1"/>
    <xf numFmtId="2" fontId="3" fillId="0" borderId="0" xfId="0" applyNumberFormat="1" applyFont="1"/>
    <xf numFmtId="2" fontId="0" fillId="0" borderId="0" xfId="0" applyNumberFormat="1"/>
    <xf numFmtId="2" fontId="1" fillId="0" borderId="0" xfId="2" applyNumberFormat="1" applyFont="1"/>
    <xf numFmtId="0" fontId="14" fillId="0" borderId="1" xfId="0" applyFont="1" applyBorder="1"/>
    <xf numFmtId="0" fontId="14" fillId="0" borderId="1" xfId="0" applyFont="1" applyBorder="1" applyAlignment="1">
      <alignment horizontal="center"/>
    </xf>
  </cellXfs>
  <cellStyles count="3">
    <cellStyle name="Excel Built-in Normal" xfId="1" xr:uid="{00000000-0005-0000-0000-000000000000}"/>
    <cellStyle name="Normal" xfId="0" builtinId="0"/>
    <cellStyle name="Normal 2" xfId="2" xr:uid="{1370D4AC-628B-486D-B704-EA30AA04107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theme" Target="theme/theme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4E9AE-61A5-4C7C-A89D-F17C02673005}">
  <sheetPr codeName="Sheet1"/>
  <dimension ref="A1:I46"/>
  <sheetViews>
    <sheetView tabSelected="1" workbookViewId="0">
      <selection activeCell="A2" sqref="A2"/>
    </sheetView>
  </sheetViews>
  <sheetFormatPr defaultRowHeight="12.75"/>
  <cols>
    <col min="1" max="1" width="6.42578125" style="36" bestFit="1" customWidth="1"/>
    <col min="2" max="2" width="28.5703125" style="37" customWidth="1"/>
    <col min="3" max="3" width="8.85546875" style="36" bestFit="1" customWidth="1"/>
    <col min="4" max="4" width="4" style="37" customWidth="1"/>
    <col min="5" max="5" width="28.5703125" style="37" customWidth="1"/>
    <col min="6" max="6" width="10.42578125" style="36" bestFit="1" customWidth="1"/>
    <col min="7" max="7" width="8.5703125" style="36" bestFit="1" customWidth="1"/>
    <col min="8" max="8" width="9.140625" style="36"/>
    <col min="9" max="9" width="9.85546875" style="36" bestFit="1" customWidth="1"/>
    <col min="10" max="256" width="9.140625" style="37"/>
    <col min="257" max="257" width="6.42578125" style="37" bestFit="1" customWidth="1"/>
    <col min="258" max="258" width="28.5703125" style="37" customWidth="1"/>
    <col min="259" max="259" width="8.85546875" style="37" bestFit="1" customWidth="1"/>
    <col min="260" max="260" width="4" style="37" customWidth="1"/>
    <col min="261" max="261" width="28.5703125" style="37" customWidth="1"/>
    <col min="262" max="262" width="10.42578125" style="37" bestFit="1" customWidth="1"/>
    <col min="263" max="263" width="8.5703125" style="37" bestFit="1" customWidth="1"/>
    <col min="264" max="512" width="9.140625" style="37"/>
    <col min="513" max="513" width="6.42578125" style="37" bestFit="1" customWidth="1"/>
    <col min="514" max="514" width="28.5703125" style="37" customWidth="1"/>
    <col min="515" max="515" width="8.85546875" style="37" bestFit="1" customWidth="1"/>
    <col min="516" max="516" width="4" style="37" customWidth="1"/>
    <col min="517" max="517" width="28.5703125" style="37" customWidth="1"/>
    <col min="518" max="518" width="10.42578125" style="37" bestFit="1" customWidth="1"/>
    <col min="519" max="519" width="8.5703125" style="37" bestFit="1" customWidth="1"/>
    <col min="520" max="768" width="9.140625" style="37"/>
    <col min="769" max="769" width="6.42578125" style="37" bestFit="1" customWidth="1"/>
    <col min="770" max="770" width="28.5703125" style="37" customWidth="1"/>
    <col min="771" max="771" width="8.85546875" style="37" bestFit="1" customWidth="1"/>
    <col min="772" max="772" width="4" style="37" customWidth="1"/>
    <col min="773" max="773" width="28.5703125" style="37" customWidth="1"/>
    <col min="774" max="774" width="10.42578125" style="37" bestFit="1" customWidth="1"/>
    <col min="775" max="775" width="8.5703125" style="37" bestFit="1" customWidth="1"/>
    <col min="776" max="1024" width="9.140625" style="37"/>
    <col min="1025" max="1025" width="6.42578125" style="37" bestFit="1" customWidth="1"/>
    <col min="1026" max="1026" width="28.5703125" style="37" customWidth="1"/>
    <col min="1027" max="1027" width="8.85546875" style="37" bestFit="1" customWidth="1"/>
    <col min="1028" max="1028" width="4" style="37" customWidth="1"/>
    <col min="1029" max="1029" width="28.5703125" style="37" customWidth="1"/>
    <col min="1030" max="1030" width="10.42578125" style="37" bestFit="1" customWidth="1"/>
    <col min="1031" max="1031" width="8.5703125" style="37" bestFit="1" customWidth="1"/>
    <col min="1032" max="1280" width="9.140625" style="37"/>
    <col min="1281" max="1281" width="6.42578125" style="37" bestFit="1" customWidth="1"/>
    <col min="1282" max="1282" width="28.5703125" style="37" customWidth="1"/>
    <col min="1283" max="1283" width="8.85546875" style="37" bestFit="1" customWidth="1"/>
    <col min="1284" max="1284" width="4" style="37" customWidth="1"/>
    <col min="1285" max="1285" width="28.5703125" style="37" customWidth="1"/>
    <col min="1286" max="1286" width="10.42578125" style="37" bestFit="1" customWidth="1"/>
    <col min="1287" max="1287" width="8.5703125" style="37" bestFit="1" customWidth="1"/>
    <col min="1288" max="1536" width="9.140625" style="37"/>
    <col min="1537" max="1537" width="6.42578125" style="37" bestFit="1" customWidth="1"/>
    <col min="1538" max="1538" width="28.5703125" style="37" customWidth="1"/>
    <col min="1539" max="1539" width="8.85546875" style="37" bestFit="1" customWidth="1"/>
    <col min="1540" max="1540" width="4" style="37" customWidth="1"/>
    <col min="1541" max="1541" width="28.5703125" style="37" customWidth="1"/>
    <col min="1542" max="1542" width="10.42578125" style="37" bestFit="1" customWidth="1"/>
    <col min="1543" max="1543" width="8.5703125" style="37" bestFit="1" customWidth="1"/>
    <col min="1544" max="1792" width="9.140625" style="37"/>
    <col min="1793" max="1793" width="6.42578125" style="37" bestFit="1" customWidth="1"/>
    <col min="1794" max="1794" width="28.5703125" style="37" customWidth="1"/>
    <col min="1795" max="1795" width="8.85546875" style="37" bestFit="1" customWidth="1"/>
    <col min="1796" max="1796" width="4" style="37" customWidth="1"/>
    <col min="1797" max="1797" width="28.5703125" style="37" customWidth="1"/>
    <col min="1798" max="1798" width="10.42578125" style="37" bestFit="1" customWidth="1"/>
    <col min="1799" max="1799" width="8.5703125" style="37" bestFit="1" customWidth="1"/>
    <col min="1800" max="2048" width="9.140625" style="37"/>
    <col min="2049" max="2049" width="6.42578125" style="37" bestFit="1" customWidth="1"/>
    <col min="2050" max="2050" width="28.5703125" style="37" customWidth="1"/>
    <col min="2051" max="2051" width="8.85546875" style="37" bestFit="1" customWidth="1"/>
    <col min="2052" max="2052" width="4" style="37" customWidth="1"/>
    <col min="2053" max="2053" width="28.5703125" style="37" customWidth="1"/>
    <col min="2054" max="2054" width="10.42578125" style="37" bestFit="1" customWidth="1"/>
    <col min="2055" max="2055" width="8.5703125" style="37" bestFit="1" customWidth="1"/>
    <col min="2056" max="2304" width="9.140625" style="37"/>
    <col min="2305" max="2305" width="6.42578125" style="37" bestFit="1" customWidth="1"/>
    <col min="2306" max="2306" width="28.5703125" style="37" customWidth="1"/>
    <col min="2307" max="2307" width="8.85546875" style="37" bestFit="1" customWidth="1"/>
    <col min="2308" max="2308" width="4" style="37" customWidth="1"/>
    <col min="2309" max="2309" width="28.5703125" style="37" customWidth="1"/>
    <col min="2310" max="2310" width="10.42578125" style="37" bestFit="1" customWidth="1"/>
    <col min="2311" max="2311" width="8.5703125" style="37" bestFit="1" customWidth="1"/>
    <col min="2312" max="2560" width="9.140625" style="37"/>
    <col min="2561" max="2561" width="6.42578125" style="37" bestFit="1" customWidth="1"/>
    <col min="2562" max="2562" width="28.5703125" style="37" customWidth="1"/>
    <col min="2563" max="2563" width="8.85546875" style="37" bestFit="1" customWidth="1"/>
    <col min="2564" max="2564" width="4" style="37" customWidth="1"/>
    <col min="2565" max="2565" width="28.5703125" style="37" customWidth="1"/>
    <col min="2566" max="2566" width="10.42578125" style="37" bestFit="1" customWidth="1"/>
    <col min="2567" max="2567" width="8.5703125" style="37" bestFit="1" customWidth="1"/>
    <col min="2568" max="2816" width="9.140625" style="37"/>
    <col min="2817" max="2817" width="6.42578125" style="37" bestFit="1" customWidth="1"/>
    <col min="2818" max="2818" width="28.5703125" style="37" customWidth="1"/>
    <col min="2819" max="2819" width="8.85546875" style="37" bestFit="1" customWidth="1"/>
    <col min="2820" max="2820" width="4" style="37" customWidth="1"/>
    <col min="2821" max="2821" width="28.5703125" style="37" customWidth="1"/>
    <col min="2822" max="2822" width="10.42578125" style="37" bestFit="1" customWidth="1"/>
    <col min="2823" max="2823" width="8.5703125" style="37" bestFit="1" customWidth="1"/>
    <col min="2824" max="3072" width="9.140625" style="37"/>
    <col min="3073" max="3073" width="6.42578125" style="37" bestFit="1" customWidth="1"/>
    <col min="3074" max="3074" width="28.5703125" style="37" customWidth="1"/>
    <col min="3075" max="3075" width="8.85546875" style="37" bestFit="1" customWidth="1"/>
    <col min="3076" max="3076" width="4" style="37" customWidth="1"/>
    <col min="3077" max="3077" width="28.5703125" style="37" customWidth="1"/>
    <col min="3078" max="3078" width="10.42578125" style="37" bestFit="1" customWidth="1"/>
    <col min="3079" max="3079" width="8.5703125" style="37" bestFit="1" customWidth="1"/>
    <col min="3080" max="3328" width="9.140625" style="37"/>
    <col min="3329" max="3329" width="6.42578125" style="37" bestFit="1" customWidth="1"/>
    <col min="3330" max="3330" width="28.5703125" style="37" customWidth="1"/>
    <col min="3331" max="3331" width="8.85546875" style="37" bestFit="1" customWidth="1"/>
    <col min="3332" max="3332" width="4" style="37" customWidth="1"/>
    <col min="3333" max="3333" width="28.5703125" style="37" customWidth="1"/>
    <col min="3334" max="3334" width="10.42578125" style="37" bestFit="1" customWidth="1"/>
    <col min="3335" max="3335" width="8.5703125" style="37" bestFit="1" customWidth="1"/>
    <col min="3336" max="3584" width="9.140625" style="37"/>
    <col min="3585" max="3585" width="6.42578125" style="37" bestFit="1" customWidth="1"/>
    <col min="3586" max="3586" width="28.5703125" style="37" customWidth="1"/>
    <col min="3587" max="3587" width="8.85546875" style="37" bestFit="1" customWidth="1"/>
    <col min="3588" max="3588" width="4" style="37" customWidth="1"/>
    <col min="3589" max="3589" width="28.5703125" style="37" customWidth="1"/>
    <col min="3590" max="3590" width="10.42578125" style="37" bestFit="1" customWidth="1"/>
    <col min="3591" max="3591" width="8.5703125" style="37" bestFit="1" customWidth="1"/>
    <col min="3592" max="3840" width="9.140625" style="37"/>
    <col min="3841" max="3841" width="6.42578125" style="37" bestFit="1" customWidth="1"/>
    <col min="3842" max="3842" width="28.5703125" style="37" customWidth="1"/>
    <col min="3843" max="3843" width="8.85546875" style="37" bestFit="1" customWidth="1"/>
    <col min="3844" max="3844" width="4" style="37" customWidth="1"/>
    <col min="3845" max="3845" width="28.5703125" style="37" customWidth="1"/>
    <col min="3846" max="3846" width="10.42578125" style="37" bestFit="1" customWidth="1"/>
    <col min="3847" max="3847" width="8.5703125" style="37" bestFit="1" customWidth="1"/>
    <col min="3848" max="4096" width="9.140625" style="37"/>
    <col min="4097" max="4097" width="6.42578125" style="37" bestFit="1" customWidth="1"/>
    <col min="4098" max="4098" width="28.5703125" style="37" customWidth="1"/>
    <col min="4099" max="4099" width="8.85546875" style="37" bestFit="1" customWidth="1"/>
    <col min="4100" max="4100" width="4" style="37" customWidth="1"/>
    <col min="4101" max="4101" width="28.5703125" style="37" customWidth="1"/>
    <col min="4102" max="4102" width="10.42578125" style="37" bestFit="1" customWidth="1"/>
    <col min="4103" max="4103" width="8.5703125" style="37" bestFit="1" customWidth="1"/>
    <col min="4104" max="4352" width="9.140625" style="37"/>
    <col min="4353" max="4353" width="6.42578125" style="37" bestFit="1" customWidth="1"/>
    <col min="4354" max="4354" width="28.5703125" style="37" customWidth="1"/>
    <col min="4355" max="4355" width="8.85546875" style="37" bestFit="1" customWidth="1"/>
    <col min="4356" max="4356" width="4" style="37" customWidth="1"/>
    <col min="4357" max="4357" width="28.5703125" style="37" customWidth="1"/>
    <col min="4358" max="4358" width="10.42578125" style="37" bestFit="1" customWidth="1"/>
    <col min="4359" max="4359" width="8.5703125" style="37" bestFit="1" customWidth="1"/>
    <col min="4360" max="4608" width="9.140625" style="37"/>
    <col min="4609" max="4609" width="6.42578125" style="37" bestFit="1" customWidth="1"/>
    <col min="4610" max="4610" width="28.5703125" style="37" customWidth="1"/>
    <col min="4611" max="4611" width="8.85546875" style="37" bestFit="1" customWidth="1"/>
    <col min="4612" max="4612" width="4" style="37" customWidth="1"/>
    <col min="4613" max="4613" width="28.5703125" style="37" customWidth="1"/>
    <col min="4614" max="4614" width="10.42578125" style="37" bestFit="1" customWidth="1"/>
    <col min="4615" max="4615" width="8.5703125" style="37" bestFit="1" customWidth="1"/>
    <col min="4616" max="4864" width="9.140625" style="37"/>
    <col min="4865" max="4865" width="6.42578125" style="37" bestFit="1" customWidth="1"/>
    <col min="4866" max="4866" width="28.5703125" style="37" customWidth="1"/>
    <col min="4867" max="4867" width="8.85546875" style="37" bestFit="1" customWidth="1"/>
    <col min="4868" max="4868" width="4" style="37" customWidth="1"/>
    <col min="4869" max="4869" width="28.5703125" style="37" customWidth="1"/>
    <col min="4870" max="4870" width="10.42578125" style="37" bestFit="1" customWidth="1"/>
    <col min="4871" max="4871" width="8.5703125" style="37" bestFit="1" customWidth="1"/>
    <col min="4872" max="5120" width="9.140625" style="37"/>
    <col min="5121" max="5121" width="6.42578125" style="37" bestFit="1" customWidth="1"/>
    <col min="5122" max="5122" width="28.5703125" style="37" customWidth="1"/>
    <col min="5123" max="5123" width="8.85546875" style="37" bestFit="1" customWidth="1"/>
    <col min="5124" max="5124" width="4" style="37" customWidth="1"/>
    <col min="5125" max="5125" width="28.5703125" style="37" customWidth="1"/>
    <col min="5126" max="5126" width="10.42578125" style="37" bestFit="1" customWidth="1"/>
    <col min="5127" max="5127" width="8.5703125" style="37" bestFit="1" customWidth="1"/>
    <col min="5128" max="5376" width="9.140625" style="37"/>
    <col min="5377" max="5377" width="6.42578125" style="37" bestFit="1" customWidth="1"/>
    <col min="5378" max="5378" width="28.5703125" style="37" customWidth="1"/>
    <col min="5379" max="5379" width="8.85546875" style="37" bestFit="1" customWidth="1"/>
    <col min="5380" max="5380" width="4" style="37" customWidth="1"/>
    <col min="5381" max="5381" width="28.5703125" style="37" customWidth="1"/>
    <col min="5382" max="5382" width="10.42578125" style="37" bestFit="1" customWidth="1"/>
    <col min="5383" max="5383" width="8.5703125" style="37" bestFit="1" customWidth="1"/>
    <col min="5384" max="5632" width="9.140625" style="37"/>
    <col min="5633" max="5633" width="6.42578125" style="37" bestFit="1" customWidth="1"/>
    <col min="5634" max="5634" width="28.5703125" style="37" customWidth="1"/>
    <col min="5635" max="5635" width="8.85546875" style="37" bestFit="1" customWidth="1"/>
    <col min="5636" max="5636" width="4" style="37" customWidth="1"/>
    <col min="5637" max="5637" width="28.5703125" style="37" customWidth="1"/>
    <col min="5638" max="5638" width="10.42578125" style="37" bestFit="1" customWidth="1"/>
    <col min="5639" max="5639" width="8.5703125" style="37" bestFit="1" customWidth="1"/>
    <col min="5640" max="5888" width="9.140625" style="37"/>
    <col min="5889" max="5889" width="6.42578125" style="37" bestFit="1" customWidth="1"/>
    <col min="5890" max="5890" width="28.5703125" style="37" customWidth="1"/>
    <col min="5891" max="5891" width="8.85546875" style="37" bestFit="1" customWidth="1"/>
    <col min="5892" max="5892" width="4" style="37" customWidth="1"/>
    <col min="5893" max="5893" width="28.5703125" style="37" customWidth="1"/>
    <col min="5894" max="5894" width="10.42578125" style="37" bestFit="1" customWidth="1"/>
    <col min="5895" max="5895" width="8.5703125" style="37" bestFit="1" customWidth="1"/>
    <col min="5896" max="6144" width="9.140625" style="37"/>
    <col min="6145" max="6145" width="6.42578125" style="37" bestFit="1" customWidth="1"/>
    <col min="6146" max="6146" width="28.5703125" style="37" customWidth="1"/>
    <col min="6147" max="6147" width="8.85546875" style="37" bestFit="1" customWidth="1"/>
    <col min="6148" max="6148" width="4" style="37" customWidth="1"/>
    <col min="6149" max="6149" width="28.5703125" style="37" customWidth="1"/>
    <col min="6150" max="6150" width="10.42578125" style="37" bestFit="1" customWidth="1"/>
    <col min="6151" max="6151" width="8.5703125" style="37" bestFit="1" customWidth="1"/>
    <col min="6152" max="6400" width="9.140625" style="37"/>
    <col min="6401" max="6401" width="6.42578125" style="37" bestFit="1" customWidth="1"/>
    <col min="6402" max="6402" width="28.5703125" style="37" customWidth="1"/>
    <col min="6403" max="6403" width="8.85546875" style="37" bestFit="1" customWidth="1"/>
    <col min="6404" max="6404" width="4" style="37" customWidth="1"/>
    <col min="6405" max="6405" width="28.5703125" style="37" customWidth="1"/>
    <col min="6406" max="6406" width="10.42578125" style="37" bestFit="1" customWidth="1"/>
    <col min="6407" max="6407" width="8.5703125" style="37" bestFit="1" customWidth="1"/>
    <col min="6408" max="6656" width="9.140625" style="37"/>
    <col min="6657" max="6657" width="6.42578125" style="37" bestFit="1" customWidth="1"/>
    <col min="6658" max="6658" width="28.5703125" style="37" customWidth="1"/>
    <col min="6659" max="6659" width="8.85546875" style="37" bestFit="1" customWidth="1"/>
    <col min="6660" max="6660" width="4" style="37" customWidth="1"/>
    <col min="6661" max="6661" width="28.5703125" style="37" customWidth="1"/>
    <col min="6662" max="6662" width="10.42578125" style="37" bestFit="1" customWidth="1"/>
    <col min="6663" max="6663" width="8.5703125" style="37" bestFit="1" customWidth="1"/>
    <col min="6664" max="6912" width="9.140625" style="37"/>
    <col min="6913" max="6913" width="6.42578125" style="37" bestFit="1" customWidth="1"/>
    <col min="6914" max="6914" width="28.5703125" style="37" customWidth="1"/>
    <col min="6915" max="6915" width="8.85546875" style="37" bestFit="1" customWidth="1"/>
    <col min="6916" max="6916" width="4" style="37" customWidth="1"/>
    <col min="6917" max="6917" width="28.5703125" style="37" customWidth="1"/>
    <col min="6918" max="6918" width="10.42578125" style="37" bestFit="1" customWidth="1"/>
    <col min="6919" max="6919" width="8.5703125" style="37" bestFit="1" customWidth="1"/>
    <col min="6920" max="7168" width="9.140625" style="37"/>
    <col min="7169" max="7169" width="6.42578125" style="37" bestFit="1" customWidth="1"/>
    <col min="7170" max="7170" width="28.5703125" style="37" customWidth="1"/>
    <col min="7171" max="7171" width="8.85546875" style="37" bestFit="1" customWidth="1"/>
    <col min="7172" max="7172" width="4" style="37" customWidth="1"/>
    <col min="7173" max="7173" width="28.5703125" style="37" customWidth="1"/>
    <col min="7174" max="7174" width="10.42578125" style="37" bestFit="1" customWidth="1"/>
    <col min="7175" max="7175" width="8.5703125" style="37" bestFit="1" customWidth="1"/>
    <col min="7176" max="7424" width="9.140625" style="37"/>
    <col min="7425" max="7425" width="6.42578125" style="37" bestFit="1" customWidth="1"/>
    <col min="7426" max="7426" width="28.5703125" style="37" customWidth="1"/>
    <col min="7427" max="7427" width="8.85546875" style="37" bestFit="1" customWidth="1"/>
    <col min="7428" max="7428" width="4" style="37" customWidth="1"/>
    <col min="7429" max="7429" width="28.5703125" style="37" customWidth="1"/>
    <col min="7430" max="7430" width="10.42578125" style="37" bestFit="1" customWidth="1"/>
    <col min="7431" max="7431" width="8.5703125" style="37" bestFit="1" customWidth="1"/>
    <col min="7432" max="7680" width="9.140625" style="37"/>
    <col min="7681" max="7681" width="6.42578125" style="37" bestFit="1" customWidth="1"/>
    <col min="7682" max="7682" width="28.5703125" style="37" customWidth="1"/>
    <col min="7683" max="7683" width="8.85546875" style="37" bestFit="1" customWidth="1"/>
    <col min="7684" max="7684" width="4" style="37" customWidth="1"/>
    <col min="7685" max="7685" width="28.5703125" style="37" customWidth="1"/>
    <col min="7686" max="7686" width="10.42578125" style="37" bestFit="1" customWidth="1"/>
    <col min="7687" max="7687" width="8.5703125" style="37" bestFit="1" customWidth="1"/>
    <col min="7688" max="7936" width="9.140625" style="37"/>
    <col min="7937" max="7937" width="6.42578125" style="37" bestFit="1" customWidth="1"/>
    <col min="7938" max="7938" width="28.5703125" style="37" customWidth="1"/>
    <col min="7939" max="7939" width="8.85546875" style="37" bestFit="1" customWidth="1"/>
    <col min="7940" max="7940" width="4" style="37" customWidth="1"/>
    <col min="7941" max="7941" width="28.5703125" style="37" customWidth="1"/>
    <col min="7942" max="7942" width="10.42578125" style="37" bestFit="1" customWidth="1"/>
    <col min="7943" max="7943" width="8.5703125" style="37" bestFit="1" customWidth="1"/>
    <col min="7944" max="8192" width="9.140625" style="37"/>
    <col min="8193" max="8193" width="6.42578125" style="37" bestFit="1" customWidth="1"/>
    <col min="8194" max="8194" width="28.5703125" style="37" customWidth="1"/>
    <col min="8195" max="8195" width="8.85546875" style="37" bestFit="1" customWidth="1"/>
    <col min="8196" max="8196" width="4" style="37" customWidth="1"/>
    <col min="8197" max="8197" width="28.5703125" style="37" customWidth="1"/>
    <col min="8198" max="8198" width="10.42578125" style="37" bestFit="1" customWidth="1"/>
    <col min="8199" max="8199" width="8.5703125" style="37" bestFit="1" customWidth="1"/>
    <col min="8200" max="8448" width="9.140625" style="37"/>
    <col min="8449" max="8449" width="6.42578125" style="37" bestFit="1" customWidth="1"/>
    <col min="8450" max="8450" width="28.5703125" style="37" customWidth="1"/>
    <col min="8451" max="8451" width="8.85546875" style="37" bestFit="1" customWidth="1"/>
    <col min="8452" max="8452" width="4" style="37" customWidth="1"/>
    <col min="8453" max="8453" width="28.5703125" style="37" customWidth="1"/>
    <col min="8454" max="8454" width="10.42578125" style="37" bestFit="1" customWidth="1"/>
    <col min="8455" max="8455" width="8.5703125" style="37" bestFit="1" customWidth="1"/>
    <col min="8456" max="8704" width="9.140625" style="37"/>
    <col min="8705" max="8705" width="6.42578125" style="37" bestFit="1" customWidth="1"/>
    <col min="8706" max="8706" width="28.5703125" style="37" customWidth="1"/>
    <col min="8707" max="8707" width="8.85546875" style="37" bestFit="1" customWidth="1"/>
    <col min="8708" max="8708" width="4" style="37" customWidth="1"/>
    <col min="8709" max="8709" width="28.5703125" style="37" customWidth="1"/>
    <col min="8710" max="8710" width="10.42578125" style="37" bestFit="1" customWidth="1"/>
    <col min="8711" max="8711" width="8.5703125" style="37" bestFit="1" customWidth="1"/>
    <col min="8712" max="8960" width="9.140625" style="37"/>
    <col min="8961" max="8961" width="6.42578125" style="37" bestFit="1" customWidth="1"/>
    <col min="8962" max="8962" width="28.5703125" style="37" customWidth="1"/>
    <col min="8963" max="8963" width="8.85546875" style="37" bestFit="1" customWidth="1"/>
    <col min="8964" max="8964" width="4" style="37" customWidth="1"/>
    <col min="8965" max="8965" width="28.5703125" style="37" customWidth="1"/>
    <col min="8966" max="8966" width="10.42578125" style="37" bestFit="1" customWidth="1"/>
    <col min="8967" max="8967" width="8.5703125" style="37" bestFit="1" customWidth="1"/>
    <col min="8968" max="9216" width="9.140625" style="37"/>
    <col min="9217" max="9217" width="6.42578125" style="37" bestFit="1" customWidth="1"/>
    <col min="9218" max="9218" width="28.5703125" style="37" customWidth="1"/>
    <col min="9219" max="9219" width="8.85546875" style="37" bestFit="1" customWidth="1"/>
    <col min="9220" max="9220" width="4" style="37" customWidth="1"/>
    <col min="9221" max="9221" width="28.5703125" style="37" customWidth="1"/>
    <col min="9222" max="9222" width="10.42578125" style="37" bestFit="1" customWidth="1"/>
    <col min="9223" max="9223" width="8.5703125" style="37" bestFit="1" customWidth="1"/>
    <col min="9224" max="9472" width="9.140625" style="37"/>
    <col min="9473" max="9473" width="6.42578125" style="37" bestFit="1" customWidth="1"/>
    <col min="9474" max="9474" width="28.5703125" style="37" customWidth="1"/>
    <col min="9475" max="9475" width="8.85546875" style="37" bestFit="1" customWidth="1"/>
    <col min="9476" max="9476" width="4" style="37" customWidth="1"/>
    <col min="9477" max="9477" width="28.5703125" style="37" customWidth="1"/>
    <col min="9478" max="9478" width="10.42578125" style="37" bestFit="1" customWidth="1"/>
    <col min="9479" max="9479" width="8.5703125" style="37" bestFit="1" customWidth="1"/>
    <col min="9480" max="9728" width="9.140625" style="37"/>
    <col min="9729" max="9729" width="6.42578125" style="37" bestFit="1" customWidth="1"/>
    <col min="9730" max="9730" width="28.5703125" style="37" customWidth="1"/>
    <col min="9731" max="9731" width="8.85546875" style="37" bestFit="1" customWidth="1"/>
    <col min="9732" max="9732" width="4" style="37" customWidth="1"/>
    <col min="9733" max="9733" width="28.5703125" style="37" customWidth="1"/>
    <col min="9734" max="9734" width="10.42578125" style="37" bestFit="1" customWidth="1"/>
    <col min="9735" max="9735" width="8.5703125" style="37" bestFit="1" customWidth="1"/>
    <col min="9736" max="9984" width="9.140625" style="37"/>
    <col min="9985" max="9985" width="6.42578125" style="37" bestFit="1" customWidth="1"/>
    <col min="9986" max="9986" width="28.5703125" style="37" customWidth="1"/>
    <col min="9987" max="9987" width="8.85546875" style="37" bestFit="1" customWidth="1"/>
    <col min="9988" max="9988" width="4" style="37" customWidth="1"/>
    <col min="9989" max="9989" width="28.5703125" style="37" customWidth="1"/>
    <col min="9990" max="9990" width="10.42578125" style="37" bestFit="1" customWidth="1"/>
    <col min="9991" max="9991" width="8.5703125" style="37" bestFit="1" customWidth="1"/>
    <col min="9992" max="10240" width="9.140625" style="37"/>
    <col min="10241" max="10241" width="6.42578125" style="37" bestFit="1" customWidth="1"/>
    <col min="10242" max="10242" width="28.5703125" style="37" customWidth="1"/>
    <col min="10243" max="10243" width="8.85546875" style="37" bestFit="1" customWidth="1"/>
    <col min="10244" max="10244" width="4" style="37" customWidth="1"/>
    <col min="10245" max="10245" width="28.5703125" style="37" customWidth="1"/>
    <col min="10246" max="10246" width="10.42578125" style="37" bestFit="1" customWidth="1"/>
    <col min="10247" max="10247" width="8.5703125" style="37" bestFit="1" customWidth="1"/>
    <col min="10248" max="10496" width="9.140625" style="37"/>
    <col min="10497" max="10497" width="6.42578125" style="37" bestFit="1" customWidth="1"/>
    <col min="10498" max="10498" width="28.5703125" style="37" customWidth="1"/>
    <col min="10499" max="10499" width="8.85546875" style="37" bestFit="1" customWidth="1"/>
    <col min="10500" max="10500" width="4" style="37" customWidth="1"/>
    <col min="10501" max="10501" width="28.5703125" style="37" customWidth="1"/>
    <col min="10502" max="10502" width="10.42578125" style="37" bestFit="1" customWidth="1"/>
    <col min="10503" max="10503" width="8.5703125" style="37" bestFit="1" customWidth="1"/>
    <col min="10504" max="10752" width="9.140625" style="37"/>
    <col min="10753" max="10753" width="6.42578125" style="37" bestFit="1" customWidth="1"/>
    <col min="10754" max="10754" width="28.5703125" style="37" customWidth="1"/>
    <col min="10755" max="10755" width="8.85546875" style="37" bestFit="1" customWidth="1"/>
    <col min="10756" max="10756" width="4" style="37" customWidth="1"/>
    <col min="10757" max="10757" width="28.5703125" style="37" customWidth="1"/>
    <col min="10758" max="10758" width="10.42578125" style="37" bestFit="1" customWidth="1"/>
    <col min="10759" max="10759" width="8.5703125" style="37" bestFit="1" customWidth="1"/>
    <col min="10760" max="11008" width="9.140625" style="37"/>
    <col min="11009" max="11009" width="6.42578125" style="37" bestFit="1" customWidth="1"/>
    <col min="11010" max="11010" width="28.5703125" style="37" customWidth="1"/>
    <col min="11011" max="11011" width="8.85546875" style="37" bestFit="1" customWidth="1"/>
    <col min="11012" max="11012" width="4" style="37" customWidth="1"/>
    <col min="11013" max="11013" width="28.5703125" style="37" customWidth="1"/>
    <col min="11014" max="11014" width="10.42578125" style="37" bestFit="1" customWidth="1"/>
    <col min="11015" max="11015" width="8.5703125" style="37" bestFit="1" customWidth="1"/>
    <col min="11016" max="11264" width="9.140625" style="37"/>
    <col min="11265" max="11265" width="6.42578125" style="37" bestFit="1" customWidth="1"/>
    <col min="11266" max="11266" width="28.5703125" style="37" customWidth="1"/>
    <col min="11267" max="11267" width="8.85546875" style="37" bestFit="1" customWidth="1"/>
    <col min="11268" max="11268" width="4" style="37" customWidth="1"/>
    <col min="11269" max="11269" width="28.5703125" style="37" customWidth="1"/>
    <col min="11270" max="11270" width="10.42578125" style="37" bestFit="1" customWidth="1"/>
    <col min="11271" max="11271" width="8.5703125" style="37" bestFit="1" customWidth="1"/>
    <col min="11272" max="11520" width="9.140625" style="37"/>
    <col min="11521" max="11521" width="6.42578125" style="37" bestFit="1" customWidth="1"/>
    <col min="11522" max="11522" width="28.5703125" style="37" customWidth="1"/>
    <col min="11523" max="11523" width="8.85546875" style="37" bestFit="1" customWidth="1"/>
    <col min="11524" max="11524" width="4" style="37" customWidth="1"/>
    <col min="11525" max="11525" width="28.5703125" style="37" customWidth="1"/>
    <col min="11526" max="11526" width="10.42578125" style="37" bestFit="1" customWidth="1"/>
    <col min="11527" max="11527" width="8.5703125" style="37" bestFit="1" customWidth="1"/>
    <col min="11528" max="11776" width="9.140625" style="37"/>
    <col min="11777" max="11777" width="6.42578125" style="37" bestFit="1" customWidth="1"/>
    <col min="11778" max="11778" width="28.5703125" style="37" customWidth="1"/>
    <col min="11779" max="11779" width="8.85546875" style="37" bestFit="1" customWidth="1"/>
    <col min="11780" max="11780" width="4" style="37" customWidth="1"/>
    <col min="11781" max="11781" width="28.5703125" style="37" customWidth="1"/>
    <col min="11782" max="11782" width="10.42578125" style="37" bestFit="1" customWidth="1"/>
    <col min="11783" max="11783" width="8.5703125" style="37" bestFit="1" customWidth="1"/>
    <col min="11784" max="12032" width="9.140625" style="37"/>
    <col min="12033" max="12033" width="6.42578125" style="37" bestFit="1" customWidth="1"/>
    <col min="12034" max="12034" width="28.5703125" style="37" customWidth="1"/>
    <col min="12035" max="12035" width="8.85546875" style="37" bestFit="1" customWidth="1"/>
    <col min="12036" max="12036" width="4" style="37" customWidth="1"/>
    <col min="12037" max="12037" width="28.5703125" style="37" customWidth="1"/>
    <col min="12038" max="12038" width="10.42578125" style="37" bestFit="1" customWidth="1"/>
    <col min="12039" max="12039" width="8.5703125" style="37" bestFit="1" customWidth="1"/>
    <col min="12040" max="12288" width="9.140625" style="37"/>
    <col min="12289" max="12289" width="6.42578125" style="37" bestFit="1" customWidth="1"/>
    <col min="12290" max="12290" width="28.5703125" style="37" customWidth="1"/>
    <col min="12291" max="12291" width="8.85546875" style="37" bestFit="1" customWidth="1"/>
    <col min="12292" max="12292" width="4" style="37" customWidth="1"/>
    <col min="12293" max="12293" width="28.5703125" style="37" customWidth="1"/>
    <col min="12294" max="12294" width="10.42578125" style="37" bestFit="1" customWidth="1"/>
    <col min="12295" max="12295" width="8.5703125" style="37" bestFit="1" customWidth="1"/>
    <col min="12296" max="12544" width="9.140625" style="37"/>
    <col min="12545" max="12545" width="6.42578125" style="37" bestFit="1" customWidth="1"/>
    <col min="12546" max="12546" width="28.5703125" style="37" customWidth="1"/>
    <col min="12547" max="12547" width="8.85546875" style="37" bestFit="1" customWidth="1"/>
    <col min="12548" max="12548" width="4" style="37" customWidth="1"/>
    <col min="12549" max="12549" width="28.5703125" style="37" customWidth="1"/>
    <col min="12550" max="12550" width="10.42578125" style="37" bestFit="1" customWidth="1"/>
    <col min="12551" max="12551" width="8.5703125" style="37" bestFit="1" customWidth="1"/>
    <col min="12552" max="12800" width="9.140625" style="37"/>
    <col min="12801" max="12801" width="6.42578125" style="37" bestFit="1" customWidth="1"/>
    <col min="12802" max="12802" width="28.5703125" style="37" customWidth="1"/>
    <col min="12803" max="12803" width="8.85546875" style="37" bestFit="1" customWidth="1"/>
    <col min="12804" max="12804" width="4" style="37" customWidth="1"/>
    <col min="12805" max="12805" width="28.5703125" style="37" customWidth="1"/>
    <col min="12806" max="12806" width="10.42578125" style="37" bestFit="1" customWidth="1"/>
    <col min="12807" max="12807" width="8.5703125" style="37" bestFit="1" customWidth="1"/>
    <col min="12808" max="13056" width="9.140625" style="37"/>
    <col min="13057" max="13057" width="6.42578125" style="37" bestFit="1" customWidth="1"/>
    <col min="13058" max="13058" width="28.5703125" style="37" customWidth="1"/>
    <col min="13059" max="13059" width="8.85546875" style="37" bestFit="1" customWidth="1"/>
    <col min="13060" max="13060" width="4" style="37" customWidth="1"/>
    <col min="13061" max="13061" width="28.5703125" style="37" customWidth="1"/>
    <col min="13062" max="13062" width="10.42578125" style="37" bestFit="1" customWidth="1"/>
    <col min="13063" max="13063" width="8.5703125" style="37" bestFit="1" customWidth="1"/>
    <col min="13064" max="13312" width="9.140625" style="37"/>
    <col min="13313" max="13313" width="6.42578125" style="37" bestFit="1" customWidth="1"/>
    <col min="13314" max="13314" width="28.5703125" style="37" customWidth="1"/>
    <col min="13315" max="13315" width="8.85546875" style="37" bestFit="1" customWidth="1"/>
    <col min="13316" max="13316" width="4" style="37" customWidth="1"/>
    <col min="13317" max="13317" width="28.5703125" style="37" customWidth="1"/>
    <col min="13318" max="13318" width="10.42578125" style="37" bestFit="1" customWidth="1"/>
    <col min="13319" max="13319" width="8.5703125" style="37" bestFit="1" customWidth="1"/>
    <col min="13320" max="13568" width="9.140625" style="37"/>
    <col min="13569" max="13569" width="6.42578125" style="37" bestFit="1" customWidth="1"/>
    <col min="13570" max="13570" width="28.5703125" style="37" customWidth="1"/>
    <col min="13571" max="13571" width="8.85546875" style="37" bestFit="1" customWidth="1"/>
    <col min="13572" max="13572" width="4" style="37" customWidth="1"/>
    <col min="13573" max="13573" width="28.5703125" style="37" customWidth="1"/>
    <col min="13574" max="13574" width="10.42578125" style="37" bestFit="1" customWidth="1"/>
    <col min="13575" max="13575" width="8.5703125" style="37" bestFit="1" customWidth="1"/>
    <col min="13576" max="13824" width="9.140625" style="37"/>
    <col min="13825" max="13825" width="6.42578125" style="37" bestFit="1" customWidth="1"/>
    <col min="13826" max="13826" width="28.5703125" style="37" customWidth="1"/>
    <col min="13827" max="13827" width="8.85546875" style="37" bestFit="1" customWidth="1"/>
    <col min="13828" max="13828" width="4" style="37" customWidth="1"/>
    <col min="13829" max="13829" width="28.5703125" style="37" customWidth="1"/>
    <col min="13830" max="13830" width="10.42578125" style="37" bestFit="1" customWidth="1"/>
    <col min="13831" max="13831" width="8.5703125" style="37" bestFit="1" customWidth="1"/>
    <col min="13832" max="14080" width="9.140625" style="37"/>
    <col min="14081" max="14081" width="6.42578125" style="37" bestFit="1" customWidth="1"/>
    <col min="14082" max="14082" width="28.5703125" style="37" customWidth="1"/>
    <col min="14083" max="14083" width="8.85546875" style="37" bestFit="1" customWidth="1"/>
    <col min="14084" max="14084" width="4" style="37" customWidth="1"/>
    <col min="14085" max="14085" width="28.5703125" style="37" customWidth="1"/>
    <col min="14086" max="14086" width="10.42578125" style="37" bestFit="1" customWidth="1"/>
    <col min="14087" max="14087" width="8.5703125" style="37" bestFit="1" customWidth="1"/>
    <col min="14088" max="14336" width="9.140625" style="37"/>
    <col min="14337" max="14337" width="6.42578125" style="37" bestFit="1" customWidth="1"/>
    <col min="14338" max="14338" width="28.5703125" style="37" customWidth="1"/>
    <col min="14339" max="14339" width="8.85546875" style="37" bestFit="1" customWidth="1"/>
    <col min="14340" max="14340" width="4" style="37" customWidth="1"/>
    <col min="14341" max="14341" width="28.5703125" style="37" customWidth="1"/>
    <col min="14342" max="14342" width="10.42578125" style="37" bestFit="1" customWidth="1"/>
    <col min="14343" max="14343" width="8.5703125" style="37" bestFit="1" customWidth="1"/>
    <col min="14344" max="14592" width="9.140625" style="37"/>
    <col min="14593" max="14593" width="6.42578125" style="37" bestFit="1" customWidth="1"/>
    <col min="14594" max="14594" width="28.5703125" style="37" customWidth="1"/>
    <col min="14595" max="14595" width="8.85546875" style="37" bestFit="1" customWidth="1"/>
    <col min="14596" max="14596" width="4" style="37" customWidth="1"/>
    <col min="14597" max="14597" width="28.5703125" style="37" customWidth="1"/>
    <col min="14598" max="14598" width="10.42578125" style="37" bestFit="1" customWidth="1"/>
    <col min="14599" max="14599" width="8.5703125" style="37" bestFit="1" customWidth="1"/>
    <col min="14600" max="14848" width="9.140625" style="37"/>
    <col min="14849" max="14849" width="6.42578125" style="37" bestFit="1" customWidth="1"/>
    <col min="14850" max="14850" width="28.5703125" style="37" customWidth="1"/>
    <col min="14851" max="14851" width="8.85546875" style="37" bestFit="1" customWidth="1"/>
    <col min="14852" max="14852" width="4" style="37" customWidth="1"/>
    <col min="14853" max="14853" width="28.5703125" style="37" customWidth="1"/>
    <col min="14854" max="14854" width="10.42578125" style="37" bestFit="1" customWidth="1"/>
    <col min="14855" max="14855" width="8.5703125" style="37" bestFit="1" customWidth="1"/>
    <col min="14856" max="15104" width="9.140625" style="37"/>
    <col min="15105" max="15105" width="6.42578125" style="37" bestFit="1" customWidth="1"/>
    <col min="15106" max="15106" width="28.5703125" style="37" customWidth="1"/>
    <col min="15107" max="15107" width="8.85546875" style="37" bestFit="1" customWidth="1"/>
    <col min="15108" max="15108" width="4" style="37" customWidth="1"/>
    <col min="15109" max="15109" width="28.5703125" style="37" customWidth="1"/>
    <col min="15110" max="15110" width="10.42578125" style="37" bestFit="1" customWidth="1"/>
    <col min="15111" max="15111" width="8.5703125" style="37" bestFit="1" customWidth="1"/>
    <col min="15112" max="15360" width="9.140625" style="37"/>
    <col min="15361" max="15361" width="6.42578125" style="37" bestFit="1" customWidth="1"/>
    <col min="15362" max="15362" width="28.5703125" style="37" customWidth="1"/>
    <col min="15363" max="15363" width="8.85546875" style="37" bestFit="1" customWidth="1"/>
    <col min="15364" max="15364" width="4" style="37" customWidth="1"/>
    <col min="15365" max="15365" width="28.5703125" style="37" customWidth="1"/>
    <col min="15366" max="15366" width="10.42578125" style="37" bestFit="1" customWidth="1"/>
    <col min="15367" max="15367" width="8.5703125" style="37" bestFit="1" customWidth="1"/>
    <col min="15368" max="15616" width="9.140625" style="37"/>
    <col min="15617" max="15617" width="6.42578125" style="37" bestFit="1" customWidth="1"/>
    <col min="15618" max="15618" width="28.5703125" style="37" customWidth="1"/>
    <col min="15619" max="15619" width="8.85546875" style="37" bestFit="1" customWidth="1"/>
    <col min="15620" max="15620" width="4" style="37" customWidth="1"/>
    <col min="15621" max="15621" width="28.5703125" style="37" customWidth="1"/>
    <col min="15622" max="15622" width="10.42578125" style="37" bestFit="1" customWidth="1"/>
    <col min="15623" max="15623" width="8.5703125" style="37" bestFit="1" customWidth="1"/>
    <col min="15624" max="15872" width="9.140625" style="37"/>
    <col min="15873" max="15873" width="6.42578125" style="37" bestFit="1" customWidth="1"/>
    <col min="15874" max="15874" width="28.5703125" style="37" customWidth="1"/>
    <col min="15875" max="15875" width="8.85546875" style="37" bestFit="1" customWidth="1"/>
    <col min="15876" max="15876" width="4" style="37" customWidth="1"/>
    <col min="15877" max="15877" width="28.5703125" style="37" customWidth="1"/>
    <col min="15878" max="15878" width="10.42578125" style="37" bestFit="1" customWidth="1"/>
    <col min="15879" max="15879" width="8.5703125" style="37" bestFit="1" customWidth="1"/>
    <col min="15880" max="16128" width="9.140625" style="37"/>
    <col min="16129" max="16129" width="6.42578125" style="37" bestFit="1" customWidth="1"/>
    <col min="16130" max="16130" width="28.5703125" style="37" customWidth="1"/>
    <col min="16131" max="16131" width="8.85546875" style="37" bestFit="1" customWidth="1"/>
    <col min="16132" max="16132" width="4" style="37" customWidth="1"/>
    <col min="16133" max="16133" width="28.5703125" style="37" customWidth="1"/>
    <col min="16134" max="16134" width="10.42578125" style="37" bestFit="1" customWidth="1"/>
    <col min="16135" max="16135" width="8.5703125" style="37" bestFit="1" customWidth="1"/>
    <col min="16136" max="16384" width="9.140625" style="37"/>
  </cols>
  <sheetData>
    <row r="1" spans="1:9" s="33" customFormat="1" ht="18">
      <c r="A1" s="39" t="s">
        <v>0</v>
      </c>
      <c r="B1" s="33" t="s">
        <v>1</v>
      </c>
      <c r="C1" s="32" t="s">
        <v>2</v>
      </c>
      <c r="E1" s="33" t="s">
        <v>3</v>
      </c>
      <c r="F1" s="32" t="s">
        <v>4</v>
      </c>
      <c r="G1" s="32" t="s">
        <v>5</v>
      </c>
      <c r="H1" s="32"/>
      <c r="I1" s="32"/>
    </row>
    <row r="2" spans="1:9" s="33" customFormat="1" ht="18">
      <c r="A2" s="41"/>
      <c r="C2" s="32"/>
      <c r="F2" s="32"/>
      <c r="G2" s="32"/>
      <c r="H2" s="32"/>
      <c r="I2" s="32"/>
    </row>
    <row r="3" spans="1:9" s="33" customFormat="1" ht="18">
      <c r="A3" s="34">
        <v>1</v>
      </c>
      <c r="B3" s="35" t="s">
        <v>1043</v>
      </c>
      <c r="C3" s="34">
        <v>18</v>
      </c>
      <c r="E3" s="35" t="s">
        <v>1044</v>
      </c>
      <c r="F3" s="32">
        <v>0</v>
      </c>
      <c r="G3" s="32">
        <f>F3*C3</f>
        <v>0</v>
      </c>
      <c r="H3" s="32">
        <v>1</v>
      </c>
      <c r="I3" s="32">
        <f>G3*H3</f>
        <v>0</v>
      </c>
    </row>
    <row r="4" spans="1:9" s="33" customFormat="1" ht="18">
      <c r="A4" s="34">
        <v>2</v>
      </c>
      <c r="B4" s="35" t="s">
        <v>1045</v>
      </c>
      <c r="C4" s="34">
        <v>3</v>
      </c>
      <c r="E4" s="35" t="s">
        <v>1046</v>
      </c>
      <c r="F4" s="32">
        <v>0</v>
      </c>
      <c r="G4" s="32">
        <f>F4*C4</f>
        <v>0</v>
      </c>
      <c r="H4" s="32">
        <v>1.1000000000000001</v>
      </c>
      <c r="I4" s="32">
        <f>G4*H4</f>
        <v>0</v>
      </c>
    </row>
    <row r="5" spans="1:9" s="33" customFormat="1" ht="18">
      <c r="A5" s="34">
        <v>3</v>
      </c>
      <c r="B5" s="35" t="s">
        <v>1046</v>
      </c>
      <c r="C5" s="34">
        <v>32</v>
      </c>
      <c r="E5" s="35" t="s">
        <v>1047</v>
      </c>
      <c r="F5" s="32">
        <v>0.5</v>
      </c>
      <c r="G5" s="32">
        <f t="shared" ref="G5:G34" si="0">F5*C5</f>
        <v>16</v>
      </c>
      <c r="H5" s="32">
        <v>1.2</v>
      </c>
      <c r="I5" s="32">
        <f t="shared" ref="I5:I34" si="1">G5*H5</f>
        <v>19.2</v>
      </c>
    </row>
    <row r="6" spans="1:9" s="33" customFormat="1" ht="18">
      <c r="A6" s="34">
        <v>4</v>
      </c>
      <c r="B6" s="35" t="s">
        <v>1048</v>
      </c>
      <c r="C6" s="34">
        <v>11</v>
      </c>
      <c r="E6" s="35" t="s">
        <v>1045</v>
      </c>
      <c r="F6" s="32">
        <v>0</v>
      </c>
      <c r="G6" s="32">
        <f t="shared" si="0"/>
        <v>0</v>
      </c>
      <c r="H6" s="32">
        <v>1.3</v>
      </c>
      <c r="I6" s="32">
        <f t="shared" si="1"/>
        <v>0</v>
      </c>
    </row>
    <row r="7" spans="1:9" s="33" customFormat="1" ht="18">
      <c r="A7" s="34">
        <v>5</v>
      </c>
      <c r="B7" s="35" t="s">
        <v>1049</v>
      </c>
      <c r="C7" s="34">
        <v>4</v>
      </c>
      <c r="E7" s="35" t="s">
        <v>1050</v>
      </c>
      <c r="F7" s="32">
        <v>0</v>
      </c>
      <c r="G7" s="32">
        <f t="shared" si="0"/>
        <v>0</v>
      </c>
      <c r="H7" s="32">
        <v>1.4</v>
      </c>
      <c r="I7" s="32">
        <f t="shared" si="1"/>
        <v>0</v>
      </c>
    </row>
    <row r="8" spans="1:9" s="33" customFormat="1" ht="18">
      <c r="A8" s="34">
        <v>6</v>
      </c>
      <c r="B8" s="35" t="s">
        <v>1044</v>
      </c>
      <c r="C8" s="34">
        <v>1</v>
      </c>
      <c r="E8" s="35" t="s">
        <v>1051</v>
      </c>
      <c r="F8" s="32">
        <v>0</v>
      </c>
      <c r="G8" s="32">
        <f t="shared" si="0"/>
        <v>0</v>
      </c>
      <c r="H8" s="32">
        <v>1.5</v>
      </c>
      <c r="I8" s="32">
        <f t="shared" si="1"/>
        <v>0</v>
      </c>
    </row>
    <row r="9" spans="1:9" s="33" customFormat="1" ht="18">
      <c r="A9" s="34">
        <v>7</v>
      </c>
      <c r="B9" s="35" t="s">
        <v>1050</v>
      </c>
      <c r="C9" s="34">
        <v>10</v>
      </c>
      <c r="E9" s="35" t="s">
        <v>1052</v>
      </c>
      <c r="F9" s="32">
        <v>0</v>
      </c>
      <c r="G9" s="32">
        <f t="shared" si="0"/>
        <v>0</v>
      </c>
      <c r="H9" s="32">
        <v>1.6</v>
      </c>
      <c r="I9" s="32">
        <f t="shared" si="1"/>
        <v>0</v>
      </c>
    </row>
    <row r="10" spans="1:9" s="33" customFormat="1" ht="18">
      <c r="A10" s="34">
        <v>8</v>
      </c>
      <c r="B10" s="35" t="s">
        <v>1053</v>
      </c>
      <c r="C10" s="34">
        <v>8</v>
      </c>
      <c r="E10" s="35" t="s">
        <v>1054</v>
      </c>
      <c r="F10" s="32">
        <v>0</v>
      </c>
      <c r="G10" s="32">
        <f t="shared" si="0"/>
        <v>0</v>
      </c>
      <c r="H10" s="32">
        <v>1.7</v>
      </c>
      <c r="I10" s="32">
        <f t="shared" si="1"/>
        <v>0</v>
      </c>
    </row>
    <row r="11" spans="1:9" s="33" customFormat="1" ht="18">
      <c r="A11" s="34">
        <v>9</v>
      </c>
      <c r="B11" s="35" t="s">
        <v>1055</v>
      </c>
      <c r="C11" s="34">
        <v>9</v>
      </c>
      <c r="E11" s="35" t="s">
        <v>1049</v>
      </c>
      <c r="F11" s="32">
        <v>0</v>
      </c>
      <c r="G11" s="32">
        <f t="shared" si="0"/>
        <v>0</v>
      </c>
      <c r="H11" s="32">
        <v>1.8</v>
      </c>
      <c r="I11" s="32">
        <f t="shared" si="1"/>
        <v>0</v>
      </c>
    </row>
    <row r="12" spans="1:9" s="33" customFormat="1" ht="18">
      <c r="A12" s="34">
        <v>10</v>
      </c>
      <c r="B12" s="35" t="s">
        <v>1056</v>
      </c>
      <c r="C12" s="34">
        <v>12</v>
      </c>
      <c r="E12" s="35" t="s">
        <v>1043</v>
      </c>
      <c r="F12" s="32">
        <v>0</v>
      </c>
      <c r="G12" s="32">
        <f t="shared" si="0"/>
        <v>0</v>
      </c>
      <c r="H12" s="32">
        <v>1.9</v>
      </c>
      <c r="I12" s="32">
        <f t="shared" si="1"/>
        <v>0</v>
      </c>
    </row>
    <row r="13" spans="1:9" s="33" customFormat="1" ht="18">
      <c r="A13" s="34">
        <v>11</v>
      </c>
      <c r="B13" s="35" t="s">
        <v>1057</v>
      </c>
      <c r="C13" s="34">
        <v>15</v>
      </c>
      <c r="E13" s="35" t="s">
        <v>1058</v>
      </c>
      <c r="F13" s="32">
        <v>0.5</v>
      </c>
      <c r="G13" s="32">
        <f t="shared" si="0"/>
        <v>7.5</v>
      </c>
      <c r="H13" s="32">
        <v>2</v>
      </c>
      <c r="I13" s="32">
        <f t="shared" si="1"/>
        <v>15</v>
      </c>
    </row>
    <row r="14" spans="1:9" s="33" customFormat="1" ht="18">
      <c r="A14" s="34">
        <v>12</v>
      </c>
      <c r="B14" s="35" t="s">
        <v>1051</v>
      </c>
      <c r="C14" s="34">
        <v>16</v>
      </c>
      <c r="E14" s="35" t="s">
        <v>1057</v>
      </c>
      <c r="F14" s="32">
        <v>0</v>
      </c>
      <c r="G14" s="32">
        <f t="shared" si="0"/>
        <v>0</v>
      </c>
      <c r="H14" s="32">
        <v>2.1</v>
      </c>
      <c r="I14" s="32">
        <f t="shared" si="1"/>
        <v>0</v>
      </c>
    </row>
    <row r="15" spans="1:9" s="33" customFormat="1" ht="18">
      <c r="A15" s="34">
        <v>13</v>
      </c>
      <c r="B15" s="35" t="s">
        <v>1059</v>
      </c>
      <c r="C15" s="34">
        <v>18</v>
      </c>
      <c r="E15" s="35" t="s">
        <v>1060</v>
      </c>
      <c r="F15" s="32">
        <v>0</v>
      </c>
      <c r="G15" s="32">
        <f t="shared" si="0"/>
        <v>0</v>
      </c>
      <c r="H15" s="32">
        <v>2.2000000000000002</v>
      </c>
      <c r="I15" s="32">
        <f t="shared" si="1"/>
        <v>0</v>
      </c>
    </row>
    <row r="16" spans="1:9" s="33" customFormat="1" ht="18">
      <c r="A16" s="34">
        <v>14</v>
      </c>
      <c r="B16" s="35" t="s">
        <v>1061</v>
      </c>
      <c r="C16" s="34">
        <v>17</v>
      </c>
      <c r="E16" s="35" t="s">
        <v>1055</v>
      </c>
      <c r="F16" s="32">
        <v>0</v>
      </c>
      <c r="G16" s="32">
        <f t="shared" si="0"/>
        <v>0</v>
      </c>
      <c r="H16" s="32">
        <v>2.2999999999999998</v>
      </c>
      <c r="I16" s="32">
        <f t="shared" si="1"/>
        <v>0</v>
      </c>
    </row>
    <row r="17" spans="1:9" s="33" customFormat="1" ht="18">
      <c r="A17" s="34">
        <v>15</v>
      </c>
      <c r="B17" s="35" t="s">
        <v>1062</v>
      </c>
      <c r="C17" s="34">
        <v>24</v>
      </c>
      <c r="E17" s="35" t="s">
        <v>1063</v>
      </c>
      <c r="F17" s="32">
        <v>0</v>
      </c>
      <c r="G17" s="32">
        <f t="shared" si="0"/>
        <v>0</v>
      </c>
      <c r="H17" s="32">
        <v>2.4</v>
      </c>
      <c r="I17" s="32">
        <f t="shared" si="1"/>
        <v>0</v>
      </c>
    </row>
    <row r="18" spans="1:9" s="33" customFormat="1" ht="18">
      <c r="A18" s="34">
        <v>16</v>
      </c>
      <c r="B18" s="35" t="s">
        <v>1064</v>
      </c>
      <c r="C18" s="34">
        <v>29</v>
      </c>
      <c r="E18" s="35" t="s">
        <v>1065</v>
      </c>
      <c r="F18" s="32">
        <v>0</v>
      </c>
      <c r="G18" s="32">
        <f t="shared" si="0"/>
        <v>0</v>
      </c>
      <c r="H18" s="32">
        <v>2.5</v>
      </c>
      <c r="I18" s="32">
        <f t="shared" si="1"/>
        <v>0</v>
      </c>
    </row>
    <row r="19" spans="1:9" s="33" customFormat="1" ht="18">
      <c r="A19" s="34">
        <v>17</v>
      </c>
      <c r="B19" s="35" t="s">
        <v>1047</v>
      </c>
      <c r="C19" s="34">
        <v>6</v>
      </c>
      <c r="E19" s="35" t="s">
        <v>1066</v>
      </c>
      <c r="F19" s="32">
        <v>0</v>
      </c>
      <c r="G19" s="32">
        <f t="shared" si="0"/>
        <v>0</v>
      </c>
      <c r="H19" s="32">
        <v>2.6</v>
      </c>
      <c r="I19" s="32">
        <f t="shared" si="1"/>
        <v>0</v>
      </c>
    </row>
    <row r="20" spans="1:9" s="33" customFormat="1" ht="18">
      <c r="A20" s="34">
        <v>18</v>
      </c>
      <c r="B20" s="35" t="s">
        <v>1067</v>
      </c>
      <c r="C20" s="34">
        <v>7</v>
      </c>
      <c r="E20" s="35" t="s">
        <v>1059</v>
      </c>
      <c r="F20" s="32">
        <v>0</v>
      </c>
      <c r="G20" s="32">
        <f t="shared" si="0"/>
        <v>0</v>
      </c>
      <c r="H20" s="32">
        <v>2.7</v>
      </c>
      <c r="I20" s="32">
        <f t="shared" si="1"/>
        <v>0</v>
      </c>
    </row>
    <row r="21" spans="1:9" s="33" customFormat="1" ht="18">
      <c r="A21" s="34">
        <v>19</v>
      </c>
      <c r="B21" s="35" t="s">
        <v>1068</v>
      </c>
      <c r="C21" s="34">
        <v>5</v>
      </c>
      <c r="E21" s="35" t="s">
        <v>1053</v>
      </c>
      <c r="F21" s="32">
        <v>0</v>
      </c>
      <c r="G21" s="32">
        <f t="shared" si="0"/>
        <v>0</v>
      </c>
      <c r="H21" s="32">
        <v>2.8</v>
      </c>
      <c r="I21" s="32">
        <f t="shared" si="1"/>
        <v>0</v>
      </c>
    </row>
    <row r="22" spans="1:9" s="33" customFormat="1" ht="18">
      <c r="A22" s="34">
        <v>20</v>
      </c>
      <c r="B22" s="35" t="s">
        <v>1063</v>
      </c>
      <c r="C22" s="34">
        <v>21</v>
      </c>
      <c r="E22" s="35" t="s">
        <v>1056</v>
      </c>
      <c r="F22" s="32">
        <v>0</v>
      </c>
      <c r="G22" s="32">
        <f t="shared" si="0"/>
        <v>0</v>
      </c>
      <c r="H22" s="32">
        <v>2.9</v>
      </c>
      <c r="I22" s="32">
        <f t="shared" si="1"/>
        <v>0</v>
      </c>
    </row>
    <row r="23" spans="1:9" s="33" customFormat="1" ht="18">
      <c r="A23" s="34">
        <v>21</v>
      </c>
      <c r="B23" s="35" t="s">
        <v>1069</v>
      </c>
      <c r="C23" s="34">
        <v>23</v>
      </c>
      <c r="E23" s="35" t="s">
        <v>1070</v>
      </c>
      <c r="F23" s="32">
        <v>0</v>
      </c>
      <c r="G23" s="32">
        <f t="shared" si="0"/>
        <v>0</v>
      </c>
      <c r="H23" s="32">
        <v>3</v>
      </c>
      <c r="I23" s="32">
        <f t="shared" si="1"/>
        <v>0</v>
      </c>
    </row>
    <row r="24" spans="1:9" s="33" customFormat="1" ht="18">
      <c r="A24" s="34">
        <v>22</v>
      </c>
      <c r="B24" s="35" t="s">
        <v>1071</v>
      </c>
      <c r="C24" s="34">
        <v>28</v>
      </c>
      <c r="E24" s="35" t="s">
        <v>1061</v>
      </c>
      <c r="F24" s="32">
        <v>0</v>
      </c>
      <c r="G24" s="32">
        <f t="shared" si="0"/>
        <v>0</v>
      </c>
      <c r="H24" s="32">
        <v>3.1</v>
      </c>
      <c r="I24" s="32">
        <f t="shared" si="1"/>
        <v>0</v>
      </c>
    </row>
    <row r="25" spans="1:9" s="33" customFormat="1" ht="18">
      <c r="A25" s="34">
        <v>23</v>
      </c>
      <c r="B25" s="35" t="s">
        <v>1072</v>
      </c>
      <c r="C25" s="34">
        <v>25</v>
      </c>
      <c r="E25" s="35" t="s">
        <v>1072</v>
      </c>
      <c r="F25" s="32">
        <v>1</v>
      </c>
      <c r="G25" s="32">
        <f t="shared" si="0"/>
        <v>25</v>
      </c>
      <c r="H25" s="32">
        <v>3.2</v>
      </c>
      <c r="I25" s="32">
        <f t="shared" si="1"/>
        <v>80</v>
      </c>
    </row>
    <row r="26" spans="1:9" s="33" customFormat="1" ht="18">
      <c r="A26" s="34">
        <v>24</v>
      </c>
      <c r="B26" s="35" t="s">
        <v>1052</v>
      </c>
      <c r="C26" s="34">
        <v>22</v>
      </c>
      <c r="E26" s="35" t="s">
        <v>1067</v>
      </c>
      <c r="F26" s="32">
        <v>0</v>
      </c>
      <c r="G26" s="32">
        <f t="shared" si="0"/>
        <v>0</v>
      </c>
      <c r="H26" s="32">
        <v>3.3</v>
      </c>
      <c r="I26" s="32">
        <f t="shared" si="1"/>
        <v>0</v>
      </c>
    </row>
    <row r="27" spans="1:9" s="33" customFormat="1" ht="18">
      <c r="A27" s="34">
        <v>25</v>
      </c>
      <c r="B27" s="35" t="s">
        <v>1073</v>
      </c>
      <c r="C27" s="34">
        <v>30</v>
      </c>
      <c r="E27" s="35" t="s">
        <v>1073</v>
      </c>
      <c r="F27" s="32">
        <v>1</v>
      </c>
      <c r="G27" s="32">
        <f t="shared" si="0"/>
        <v>30</v>
      </c>
      <c r="H27" s="32">
        <v>3.4</v>
      </c>
      <c r="I27" s="32">
        <f t="shared" si="1"/>
        <v>102</v>
      </c>
    </row>
    <row r="28" spans="1:9" s="33" customFormat="1" ht="18">
      <c r="A28" s="34">
        <v>26</v>
      </c>
      <c r="B28" s="35" t="s">
        <v>1074</v>
      </c>
      <c r="C28" s="34">
        <v>31</v>
      </c>
      <c r="E28" s="35" t="s">
        <v>1064</v>
      </c>
      <c r="F28" s="32">
        <v>0.5</v>
      </c>
      <c r="G28" s="32">
        <f t="shared" si="0"/>
        <v>15.5</v>
      </c>
      <c r="H28" s="32">
        <v>3.5</v>
      </c>
      <c r="I28" s="32">
        <f t="shared" si="1"/>
        <v>54.25</v>
      </c>
    </row>
    <row r="29" spans="1:9" s="33" customFormat="1" ht="18">
      <c r="A29" s="34">
        <v>27</v>
      </c>
      <c r="B29" s="35" t="s">
        <v>1075</v>
      </c>
      <c r="C29" s="34">
        <v>26</v>
      </c>
      <c r="E29" s="35" t="s">
        <v>1074</v>
      </c>
      <c r="F29" s="32">
        <v>0</v>
      </c>
      <c r="G29" s="32">
        <f t="shared" si="0"/>
        <v>0</v>
      </c>
      <c r="H29" s="32">
        <v>3.6</v>
      </c>
      <c r="I29" s="32">
        <f t="shared" si="1"/>
        <v>0</v>
      </c>
    </row>
    <row r="30" spans="1:9" s="33" customFormat="1" ht="18">
      <c r="A30" s="34">
        <v>28</v>
      </c>
      <c r="B30" s="35" t="s">
        <v>1076</v>
      </c>
      <c r="C30" s="34">
        <v>2</v>
      </c>
      <c r="E30" s="35" t="s">
        <v>1077</v>
      </c>
      <c r="F30" s="32">
        <v>0</v>
      </c>
      <c r="G30" s="32">
        <f t="shared" si="0"/>
        <v>0</v>
      </c>
      <c r="H30" s="32">
        <v>3.7</v>
      </c>
      <c r="I30" s="32">
        <f t="shared" si="1"/>
        <v>0</v>
      </c>
    </row>
    <row r="31" spans="1:9" s="33" customFormat="1" ht="18">
      <c r="A31" s="34">
        <v>29</v>
      </c>
      <c r="B31" s="35" t="s">
        <v>1078</v>
      </c>
      <c r="C31" s="34">
        <v>13</v>
      </c>
      <c r="E31" s="35" t="s">
        <v>1069</v>
      </c>
      <c r="F31" s="32">
        <v>0</v>
      </c>
      <c r="G31" s="32">
        <f t="shared" si="0"/>
        <v>0</v>
      </c>
      <c r="H31" s="32">
        <v>3.8</v>
      </c>
      <c r="I31" s="32">
        <f t="shared" si="1"/>
        <v>0</v>
      </c>
    </row>
    <row r="32" spans="1:9" s="33" customFormat="1" ht="18">
      <c r="A32" s="34">
        <v>30</v>
      </c>
      <c r="B32" s="35" t="s">
        <v>1079</v>
      </c>
      <c r="C32" s="34">
        <v>19</v>
      </c>
      <c r="E32" s="35" t="s">
        <v>1080</v>
      </c>
      <c r="F32" s="32">
        <v>0</v>
      </c>
      <c r="G32" s="32">
        <f t="shared" si="0"/>
        <v>0</v>
      </c>
      <c r="H32" s="32">
        <v>3.9</v>
      </c>
      <c r="I32" s="32">
        <f t="shared" si="1"/>
        <v>0</v>
      </c>
    </row>
    <row r="33" spans="1:9" s="33" customFormat="1" ht="18">
      <c r="A33" s="34">
        <v>31</v>
      </c>
      <c r="B33" s="35" t="s">
        <v>1081</v>
      </c>
      <c r="C33" s="34">
        <v>14</v>
      </c>
      <c r="E33" s="35" t="s">
        <v>1068</v>
      </c>
      <c r="F33" s="32">
        <v>0</v>
      </c>
      <c r="G33" s="32">
        <f t="shared" si="0"/>
        <v>0</v>
      </c>
      <c r="H33" s="32">
        <v>4</v>
      </c>
      <c r="I33" s="32">
        <f t="shared" si="1"/>
        <v>0</v>
      </c>
    </row>
    <row r="34" spans="1:9" s="33" customFormat="1" ht="18">
      <c r="A34" s="34">
        <v>32</v>
      </c>
      <c r="B34" s="35" t="s">
        <v>1082</v>
      </c>
      <c r="C34" s="34">
        <v>20</v>
      </c>
      <c r="E34" s="35" t="s">
        <v>1083</v>
      </c>
      <c r="F34" s="32">
        <v>0</v>
      </c>
      <c r="G34" s="32">
        <f t="shared" si="0"/>
        <v>0</v>
      </c>
      <c r="H34" s="32">
        <v>4.0999999999999996</v>
      </c>
      <c r="I34" s="32">
        <f t="shared" si="1"/>
        <v>0</v>
      </c>
    </row>
    <row r="35" spans="1:9" s="33" customFormat="1" ht="18">
      <c r="A35" s="32"/>
      <c r="C35" s="32"/>
      <c r="E35" s="35" t="s">
        <v>1076</v>
      </c>
      <c r="F35" s="32"/>
      <c r="G35" s="32"/>
      <c r="H35" s="32"/>
      <c r="I35" s="32"/>
    </row>
    <row r="36" spans="1:9" s="33" customFormat="1" ht="18">
      <c r="A36" s="32"/>
      <c r="C36" s="32"/>
      <c r="F36" s="32" t="s">
        <v>47</v>
      </c>
      <c r="G36" s="32">
        <f>SUM(G3:G34)</f>
        <v>94</v>
      </c>
      <c r="H36" s="32"/>
      <c r="I36" s="52">
        <f>SUM(I3:I35)</f>
        <v>270.45</v>
      </c>
    </row>
    <row r="38" spans="1:9">
      <c r="A38" s="38" t="s">
        <v>48</v>
      </c>
    </row>
    <row r="39" spans="1:9">
      <c r="A39" s="38"/>
    </row>
    <row r="40" spans="1:9">
      <c r="A40" s="38" t="s">
        <v>49</v>
      </c>
    </row>
    <row r="41" spans="1:9">
      <c r="A41" s="38" t="s">
        <v>50</v>
      </c>
    </row>
    <row r="42" spans="1:9">
      <c r="A42" s="38" t="s">
        <v>51</v>
      </c>
    </row>
    <row r="43" spans="1:9">
      <c r="A43" s="38" t="s">
        <v>52</v>
      </c>
    </row>
    <row r="44" spans="1:9">
      <c r="A44" s="38"/>
    </row>
    <row r="45" spans="1:9">
      <c r="A45" s="38"/>
    </row>
    <row r="46" spans="1:9">
      <c r="A46" s="38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64E37-6935-4E6A-BEDB-2B1010CD2834}">
  <sheetPr codeName="Sheet10"/>
  <dimension ref="A1:I46"/>
  <sheetViews>
    <sheetView workbookViewId="0">
      <selection activeCell="A2" sqref="A2"/>
    </sheetView>
  </sheetViews>
  <sheetFormatPr defaultRowHeight="12.75"/>
  <cols>
    <col min="1" max="1" width="6.42578125" style="36" bestFit="1" customWidth="1"/>
    <col min="2" max="2" width="25.7109375" style="37" customWidth="1"/>
    <col min="3" max="3" width="8.85546875" style="36" customWidth="1"/>
    <col min="4" max="4" width="4" style="37" customWidth="1"/>
    <col min="5" max="5" width="25.7109375" style="37" customWidth="1"/>
    <col min="6" max="6" width="10.42578125" style="36" bestFit="1" customWidth="1"/>
    <col min="7" max="7" width="8.5703125" style="37" bestFit="1" customWidth="1"/>
    <col min="8" max="8" width="9.140625" style="37"/>
    <col min="9" max="9" width="9.85546875" style="37" bestFit="1" customWidth="1"/>
    <col min="10" max="256" width="9.140625" style="37"/>
    <col min="257" max="257" width="6.42578125" style="37" bestFit="1" customWidth="1"/>
    <col min="258" max="258" width="25.7109375" style="37" customWidth="1"/>
    <col min="259" max="259" width="8.85546875" style="37" customWidth="1"/>
    <col min="260" max="260" width="4" style="37" customWidth="1"/>
    <col min="261" max="261" width="25.7109375" style="37" customWidth="1"/>
    <col min="262" max="262" width="10.42578125" style="37" bestFit="1" customWidth="1"/>
    <col min="263" max="263" width="8.5703125" style="37" bestFit="1" customWidth="1"/>
    <col min="264" max="512" width="9.140625" style="37"/>
    <col min="513" max="513" width="6.42578125" style="37" bestFit="1" customWidth="1"/>
    <col min="514" max="514" width="25.7109375" style="37" customWidth="1"/>
    <col min="515" max="515" width="8.85546875" style="37" customWidth="1"/>
    <col min="516" max="516" width="4" style="37" customWidth="1"/>
    <col min="517" max="517" width="25.7109375" style="37" customWidth="1"/>
    <col min="518" max="518" width="10.42578125" style="37" bestFit="1" customWidth="1"/>
    <col min="519" max="519" width="8.5703125" style="37" bestFit="1" customWidth="1"/>
    <col min="520" max="768" width="9.140625" style="37"/>
    <col min="769" max="769" width="6.42578125" style="37" bestFit="1" customWidth="1"/>
    <col min="770" max="770" width="25.7109375" style="37" customWidth="1"/>
    <col min="771" max="771" width="8.85546875" style="37" customWidth="1"/>
    <col min="772" max="772" width="4" style="37" customWidth="1"/>
    <col min="773" max="773" width="25.7109375" style="37" customWidth="1"/>
    <col min="774" max="774" width="10.42578125" style="37" bestFit="1" customWidth="1"/>
    <col min="775" max="775" width="8.5703125" style="37" bestFit="1" customWidth="1"/>
    <col min="776" max="1024" width="9.140625" style="37"/>
    <col min="1025" max="1025" width="6.42578125" style="37" bestFit="1" customWidth="1"/>
    <col min="1026" max="1026" width="25.7109375" style="37" customWidth="1"/>
    <col min="1027" max="1027" width="8.85546875" style="37" customWidth="1"/>
    <col min="1028" max="1028" width="4" style="37" customWidth="1"/>
    <col min="1029" max="1029" width="25.7109375" style="37" customWidth="1"/>
    <col min="1030" max="1030" width="10.42578125" style="37" bestFit="1" customWidth="1"/>
    <col min="1031" max="1031" width="8.5703125" style="37" bestFit="1" customWidth="1"/>
    <col min="1032" max="1280" width="9.140625" style="37"/>
    <col min="1281" max="1281" width="6.42578125" style="37" bestFit="1" customWidth="1"/>
    <col min="1282" max="1282" width="25.7109375" style="37" customWidth="1"/>
    <col min="1283" max="1283" width="8.85546875" style="37" customWidth="1"/>
    <col min="1284" max="1284" width="4" style="37" customWidth="1"/>
    <col min="1285" max="1285" width="25.7109375" style="37" customWidth="1"/>
    <col min="1286" max="1286" width="10.42578125" style="37" bestFit="1" customWidth="1"/>
    <col min="1287" max="1287" width="8.5703125" style="37" bestFit="1" customWidth="1"/>
    <col min="1288" max="1536" width="9.140625" style="37"/>
    <col min="1537" max="1537" width="6.42578125" style="37" bestFit="1" customWidth="1"/>
    <col min="1538" max="1538" width="25.7109375" style="37" customWidth="1"/>
    <col min="1539" max="1539" width="8.85546875" style="37" customWidth="1"/>
    <col min="1540" max="1540" width="4" style="37" customWidth="1"/>
    <col min="1541" max="1541" width="25.7109375" style="37" customWidth="1"/>
    <col min="1542" max="1542" width="10.42578125" style="37" bestFit="1" customWidth="1"/>
    <col min="1543" max="1543" width="8.5703125" style="37" bestFit="1" customWidth="1"/>
    <col min="1544" max="1792" width="9.140625" style="37"/>
    <col min="1793" max="1793" width="6.42578125" style="37" bestFit="1" customWidth="1"/>
    <col min="1794" max="1794" width="25.7109375" style="37" customWidth="1"/>
    <col min="1795" max="1795" width="8.85546875" style="37" customWidth="1"/>
    <col min="1796" max="1796" width="4" style="37" customWidth="1"/>
    <col min="1797" max="1797" width="25.7109375" style="37" customWidth="1"/>
    <col min="1798" max="1798" width="10.42578125" style="37" bestFit="1" customWidth="1"/>
    <col min="1799" max="1799" width="8.5703125" style="37" bestFit="1" customWidth="1"/>
    <col min="1800" max="2048" width="9.140625" style="37"/>
    <col min="2049" max="2049" width="6.42578125" style="37" bestFit="1" customWidth="1"/>
    <col min="2050" max="2050" width="25.7109375" style="37" customWidth="1"/>
    <col min="2051" max="2051" width="8.85546875" style="37" customWidth="1"/>
    <col min="2052" max="2052" width="4" style="37" customWidth="1"/>
    <col min="2053" max="2053" width="25.7109375" style="37" customWidth="1"/>
    <col min="2054" max="2054" width="10.42578125" style="37" bestFit="1" customWidth="1"/>
    <col min="2055" max="2055" width="8.5703125" style="37" bestFit="1" customWidth="1"/>
    <col min="2056" max="2304" width="9.140625" style="37"/>
    <col min="2305" max="2305" width="6.42578125" style="37" bestFit="1" customWidth="1"/>
    <col min="2306" max="2306" width="25.7109375" style="37" customWidth="1"/>
    <col min="2307" max="2307" width="8.85546875" style="37" customWidth="1"/>
    <col min="2308" max="2308" width="4" style="37" customWidth="1"/>
    <col min="2309" max="2309" width="25.7109375" style="37" customWidth="1"/>
    <col min="2310" max="2310" width="10.42578125" style="37" bestFit="1" customWidth="1"/>
    <col min="2311" max="2311" width="8.5703125" style="37" bestFit="1" customWidth="1"/>
    <col min="2312" max="2560" width="9.140625" style="37"/>
    <col min="2561" max="2561" width="6.42578125" style="37" bestFit="1" customWidth="1"/>
    <col min="2562" max="2562" width="25.7109375" style="37" customWidth="1"/>
    <col min="2563" max="2563" width="8.85546875" style="37" customWidth="1"/>
    <col min="2564" max="2564" width="4" style="37" customWidth="1"/>
    <col min="2565" max="2565" width="25.7109375" style="37" customWidth="1"/>
    <col min="2566" max="2566" width="10.42578125" style="37" bestFit="1" customWidth="1"/>
    <col min="2567" max="2567" width="8.5703125" style="37" bestFit="1" customWidth="1"/>
    <col min="2568" max="2816" width="9.140625" style="37"/>
    <col min="2817" max="2817" width="6.42578125" style="37" bestFit="1" customWidth="1"/>
    <col min="2818" max="2818" width="25.7109375" style="37" customWidth="1"/>
    <col min="2819" max="2819" width="8.85546875" style="37" customWidth="1"/>
    <col min="2820" max="2820" width="4" style="37" customWidth="1"/>
    <col min="2821" max="2821" width="25.7109375" style="37" customWidth="1"/>
    <col min="2822" max="2822" width="10.42578125" style="37" bestFit="1" customWidth="1"/>
    <col min="2823" max="2823" width="8.5703125" style="37" bestFit="1" customWidth="1"/>
    <col min="2824" max="3072" width="9.140625" style="37"/>
    <col min="3073" max="3073" width="6.42578125" style="37" bestFit="1" customWidth="1"/>
    <col min="3074" max="3074" width="25.7109375" style="37" customWidth="1"/>
    <col min="3075" max="3075" width="8.85546875" style="37" customWidth="1"/>
    <col min="3076" max="3076" width="4" style="37" customWidth="1"/>
    <col min="3077" max="3077" width="25.7109375" style="37" customWidth="1"/>
    <col min="3078" max="3078" width="10.42578125" style="37" bestFit="1" customWidth="1"/>
    <col min="3079" max="3079" width="8.5703125" style="37" bestFit="1" customWidth="1"/>
    <col min="3080" max="3328" width="9.140625" style="37"/>
    <col min="3329" max="3329" width="6.42578125" style="37" bestFit="1" customWidth="1"/>
    <col min="3330" max="3330" width="25.7109375" style="37" customWidth="1"/>
    <col min="3331" max="3331" width="8.85546875" style="37" customWidth="1"/>
    <col min="3332" max="3332" width="4" style="37" customWidth="1"/>
    <col min="3333" max="3333" width="25.7109375" style="37" customWidth="1"/>
    <col min="3334" max="3334" width="10.42578125" style="37" bestFit="1" customWidth="1"/>
    <col min="3335" max="3335" width="8.5703125" style="37" bestFit="1" customWidth="1"/>
    <col min="3336" max="3584" width="9.140625" style="37"/>
    <col min="3585" max="3585" width="6.42578125" style="37" bestFit="1" customWidth="1"/>
    <col min="3586" max="3586" width="25.7109375" style="37" customWidth="1"/>
    <col min="3587" max="3587" width="8.85546875" style="37" customWidth="1"/>
    <col min="3588" max="3588" width="4" style="37" customWidth="1"/>
    <col min="3589" max="3589" width="25.7109375" style="37" customWidth="1"/>
    <col min="3590" max="3590" width="10.42578125" style="37" bestFit="1" customWidth="1"/>
    <col min="3591" max="3591" width="8.5703125" style="37" bestFit="1" customWidth="1"/>
    <col min="3592" max="3840" width="9.140625" style="37"/>
    <col min="3841" max="3841" width="6.42578125" style="37" bestFit="1" customWidth="1"/>
    <col min="3842" max="3842" width="25.7109375" style="37" customWidth="1"/>
    <col min="3843" max="3843" width="8.85546875" style="37" customWidth="1"/>
    <col min="3844" max="3844" width="4" style="37" customWidth="1"/>
    <col min="3845" max="3845" width="25.7109375" style="37" customWidth="1"/>
    <col min="3846" max="3846" width="10.42578125" style="37" bestFit="1" customWidth="1"/>
    <col min="3847" max="3847" width="8.5703125" style="37" bestFit="1" customWidth="1"/>
    <col min="3848" max="4096" width="9.140625" style="37"/>
    <col min="4097" max="4097" width="6.42578125" style="37" bestFit="1" customWidth="1"/>
    <col min="4098" max="4098" width="25.7109375" style="37" customWidth="1"/>
    <col min="4099" max="4099" width="8.85546875" style="37" customWidth="1"/>
    <col min="4100" max="4100" width="4" style="37" customWidth="1"/>
    <col min="4101" max="4101" width="25.7109375" style="37" customWidth="1"/>
    <col min="4102" max="4102" width="10.42578125" style="37" bestFit="1" customWidth="1"/>
    <col min="4103" max="4103" width="8.5703125" style="37" bestFit="1" customWidth="1"/>
    <col min="4104" max="4352" width="9.140625" style="37"/>
    <col min="4353" max="4353" width="6.42578125" style="37" bestFit="1" customWidth="1"/>
    <col min="4354" max="4354" width="25.7109375" style="37" customWidth="1"/>
    <col min="4355" max="4355" width="8.85546875" style="37" customWidth="1"/>
    <col min="4356" max="4356" width="4" style="37" customWidth="1"/>
    <col min="4357" max="4357" width="25.7109375" style="37" customWidth="1"/>
    <col min="4358" max="4358" width="10.42578125" style="37" bestFit="1" customWidth="1"/>
    <col min="4359" max="4359" width="8.5703125" style="37" bestFit="1" customWidth="1"/>
    <col min="4360" max="4608" width="9.140625" style="37"/>
    <col min="4609" max="4609" width="6.42578125" style="37" bestFit="1" customWidth="1"/>
    <col min="4610" max="4610" width="25.7109375" style="37" customWidth="1"/>
    <col min="4611" max="4611" width="8.85546875" style="37" customWidth="1"/>
    <col min="4612" max="4612" width="4" style="37" customWidth="1"/>
    <col min="4613" max="4613" width="25.7109375" style="37" customWidth="1"/>
    <col min="4614" max="4614" width="10.42578125" style="37" bestFit="1" customWidth="1"/>
    <col min="4615" max="4615" width="8.5703125" style="37" bestFit="1" customWidth="1"/>
    <col min="4616" max="4864" width="9.140625" style="37"/>
    <col min="4865" max="4865" width="6.42578125" style="37" bestFit="1" customWidth="1"/>
    <col min="4866" max="4866" width="25.7109375" style="37" customWidth="1"/>
    <col min="4867" max="4867" width="8.85546875" style="37" customWidth="1"/>
    <col min="4868" max="4868" width="4" style="37" customWidth="1"/>
    <col min="4869" max="4869" width="25.7109375" style="37" customWidth="1"/>
    <col min="4870" max="4870" width="10.42578125" style="37" bestFit="1" customWidth="1"/>
    <col min="4871" max="4871" width="8.5703125" style="37" bestFit="1" customWidth="1"/>
    <col min="4872" max="5120" width="9.140625" style="37"/>
    <col min="5121" max="5121" width="6.42578125" style="37" bestFit="1" customWidth="1"/>
    <col min="5122" max="5122" width="25.7109375" style="37" customWidth="1"/>
    <col min="5123" max="5123" width="8.85546875" style="37" customWidth="1"/>
    <col min="5124" max="5124" width="4" style="37" customWidth="1"/>
    <col min="5125" max="5125" width="25.7109375" style="37" customWidth="1"/>
    <col min="5126" max="5126" width="10.42578125" style="37" bestFit="1" customWidth="1"/>
    <col min="5127" max="5127" width="8.5703125" style="37" bestFit="1" customWidth="1"/>
    <col min="5128" max="5376" width="9.140625" style="37"/>
    <col min="5377" max="5377" width="6.42578125" style="37" bestFit="1" customWidth="1"/>
    <col min="5378" max="5378" width="25.7109375" style="37" customWidth="1"/>
    <col min="5379" max="5379" width="8.85546875" style="37" customWidth="1"/>
    <col min="5380" max="5380" width="4" style="37" customWidth="1"/>
    <col min="5381" max="5381" width="25.7109375" style="37" customWidth="1"/>
    <col min="5382" max="5382" width="10.42578125" style="37" bestFit="1" customWidth="1"/>
    <col min="5383" max="5383" width="8.5703125" style="37" bestFit="1" customWidth="1"/>
    <col min="5384" max="5632" width="9.140625" style="37"/>
    <col min="5633" max="5633" width="6.42578125" style="37" bestFit="1" customWidth="1"/>
    <col min="5634" max="5634" width="25.7109375" style="37" customWidth="1"/>
    <col min="5635" max="5635" width="8.85546875" style="37" customWidth="1"/>
    <col min="5636" max="5636" width="4" style="37" customWidth="1"/>
    <col min="5637" max="5637" width="25.7109375" style="37" customWidth="1"/>
    <col min="5638" max="5638" width="10.42578125" style="37" bestFit="1" customWidth="1"/>
    <col min="5639" max="5639" width="8.5703125" style="37" bestFit="1" customWidth="1"/>
    <col min="5640" max="5888" width="9.140625" style="37"/>
    <col min="5889" max="5889" width="6.42578125" style="37" bestFit="1" customWidth="1"/>
    <col min="5890" max="5890" width="25.7109375" style="37" customWidth="1"/>
    <col min="5891" max="5891" width="8.85546875" style="37" customWidth="1"/>
    <col min="5892" max="5892" width="4" style="37" customWidth="1"/>
    <col min="5893" max="5893" width="25.7109375" style="37" customWidth="1"/>
    <col min="5894" max="5894" width="10.42578125" style="37" bestFit="1" customWidth="1"/>
    <col min="5895" max="5895" width="8.5703125" style="37" bestFit="1" customWidth="1"/>
    <col min="5896" max="6144" width="9.140625" style="37"/>
    <col min="6145" max="6145" width="6.42578125" style="37" bestFit="1" customWidth="1"/>
    <col min="6146" max="6146" width="25.7109375" style="37" customWidth="1"/>
    <col min="6147" max="6147" width="8.85546875" style="37" customWidth="1"/>
    <col min="6148" max="6148" width="4" style="37" customWidth="1"/>
    <col min="6149" max="6149" width="25.7109375" style="37" customWidth="1"/>
    <col min="6150" max="6150" width="10.42578125" style="37" bestFit="1" customWidth="1"/>
    <col min="6151" max="6151" width="8.5703125" style="37" bestFit="1" customWidth="1"/>
    <col min="6152" max="6400" width="9.140625" style="37"/>
    <col min="6401" max="6401" width="6.42578125" style="37" bestFit="1" customWidth="1"/>
    <col min="6402" max="6402" width="25.7109375" style="37" customWidth="1"/>
    <col min="6403" max="6403" width="8.85546875" style="37" customWidth="1"/>
    <col min="6404" max="6404" width="4" style="37" customWidth="1"/>
    <col min="6405" max="6405" width="25.7109375" style="37" customWidth="1"/>
    <col min="6406" max="6406" width="10.42578125" style="37" bestFit="1" customWidth="1"/>
    <col min="6407" max="6407" width="8.5703125" style="37" bestFit="1" customWidth="1"/>
    <col min="6408" max="6656" width="9.140625" style="37"/>
    <col min="6657" max="6657" width="6.42578125" style="37" bestFit="1" customWidth="1"/>
    <col min="6658" max="6658" width="25.7109375" style="37" customWidth="1"/>
    <col min="6659" max="6659" width="8.85546875" style="37" customWidth="1"/>
    <col min="6660" max="6660" width="4" style="37" customWidth="1"/>
    <col min="6661" max="6661" width="25.7109375" style="37" customWidth="1"/>
    <col min="6662" max="6662" width="10.42578125" style="37" bestFit="1" customWidth="1"/>
    <col min="6663" max="6663" width="8.5703125" style="37" bestFit="1" customWidth="1"/>
    <col min="6664" max="6912" width="9.140625" style="37"/>
    <col min="6913" max="6913" width="6.42578125" style="37" bestFit="1" customWidth="1"/>
    <col min="6914" max="6914" width="25.7109375" style="37" customWidth="1"/>
    <col min="6915" max="6915" width="8.85546875" style="37" customWidth="1"/>
    <col min="6916" max="6916" width="4" style="37" customWidth="1"/>
    <col min="6917" max="6917" width="25.7109375" style="37" customWidth="1"/>
    <col min="6918" max="6918" width="10.42578125" style="37" bestFit="1" customWidth="1"/>
    <col min="6919" max="6919" width="8.5703125" style="37" bestFit="1" customWidth="1"/>
    <col min="6920" max="7168" width="9.140625" style="37"/>
    <col min="7169" max="7169" width="6.42578125" style="37" bestFit="1" customWidth="1"/>
    <col min="7170" max="7170" width="25.7109375" style="37" customWidth="1"/>
    <col min="7171" max="7171" width="8.85546875" style="37" customWidth="1"/>
    <col min="7172" max="7172" width="4" style="37" customWidth="1"/>
    <col min="7173" max="7173" width="25.7109375" style="37" customWidth="1"/>
    <col min="7174" max="7174" width="10.42578125" style="37" bestFit="1" customWidth="1"/>
    <col min="7175" max="7175" width="8.5703125" style="37" bestFit="1" customWidth="1"/>
    <col min="7176" max="7424" width="9.140625" style="37"/>
    <col min="7425" max="7425" width="6.42578125" style="37" bestFit="1" customWidth="1"/>
    <col min="7426" max="7426" width="25.7109375" style="37" customWidth="1"/>
    <col min="7427" max="7427" width="8.85546875" style="37" customWidth="1"/>
    <col min="7428" max="7428" width="4" style="37" customWidth="1"/>
    <col min="7429" max="7429" width="25.7109375" style="37" customWidth="1"/>
    <col min="7430" max="7430" width="10.42578125" style="37" bestFit="1" customWidth="1"/>
    <col min="7431" max="7431" width="8.5703125" style="37" bestFit="1" customWidth="1"/>
    <col min="7432" max="7680" width="9.140625" style="37"/>
    <col min="7681" max="7681" width="6.42578125" style="37" bestFit="1" customWidth="1"/>
    <col min="7682" max="7682" width="25.7109375" style="37" customWidth="1"/>
    <col min="7683" max="7683" width="8.85546875" style="37" customWidth="1"/>
    <col min="7684" max="7684" width="4" style="37" customWidth="1"/>
    <col min="7685" max="7685" width="25.7109375" style="37" customWidth="1"/>
    <col min="7686" max="7686" width="10.42578125" style="37" bestFit="1" customWidth="1"/>
    <col min="7687" max="7687" width="8.5703125" style="37" bestFit="1" customWidth="1"/>
    <col min="7688" max="7936" width="9.140625" style="37"/>
    <col min="7937" max="7937" width="6.42578125" style="37" bestFit="1" customWidth="1"/>
    <col min="7938" max="7938" width="25.7109375" style="37" customWidth="1"/>
    <col min="7939" max="7939" width="8.85546875" style="37" customWidth="1"/>
    <col min="7940" max="7940" width="4" style="37" customWidth="1"/>
    <col min="7941" max="7941" width="25.7109375" style="37" customWidth="1"/>
    <col min="7942" max="7942" width="10.42578125" style="37" bestFit="1" customWidth="1"/>
    <col min="7943" max="7943" width="8.5703125" style="37" bestFit="1" customWidth="1"/>
    <col min="7944" max="8192" width="9.140625" style="37"/>
    <col min="8193" max="8193" width="6.42578125" style="37" bestFit="1" customWidth="1"/>
    <col min="8194" max="8194" width="25.7109375" style="37" customWidth="1"/>
    <col min="8195" max="8195" width="8.85546875" style="37" customWidth="1"/>
    <col min="8196" max="8196" width="4" style="37" customWidth="1"/>
    <col min="8197" max="8197" width="25.7109375" style="37" customWidth="1"/>
    <col min="8198" max="8198" width="10.42578125" style="37" bestFit="1" customWidth="1"/>
    <col min="8199" max="8199" width="8.5703125" style="37" bestFit="1" customWidth="1"/>
    <col min="8200" max="8448" width="9.140625" style="37"/>
    <col min="8449" max="8449" width="6.42578125" style="37" bestFit="1" customWidth="1"/>
    <col min="8450" max="8450" width="25.7109375" style="37" customWidth="1"/>
    <col min="8451" max="8451" width="8.85546875" style="37" customWidth="1"/>
    <col min="8452" max="8452" width="4" style="37" customWidth="1"/>
    <col min="8453" max="8453" width="25.7109375" style="37" customWidth="1"/>
    <col min="8454" max="8454" width="10.42578125" style="37" bestFit="1" customWidth="1"/>
    <col min="8455" max="8455" width="8.5703125" style="37" bestFit="1" customWidth="1"/>
    <col min="8456" max="8704" width="9.140625" style="37"/>
    <col min="8705" max="8705" width="6.42578125" style="37" bestFit="1" customWidth="1"/>
    <col min="8706" max="8706" width="25.7109375" style="37" customWidth="1"/>
    <col min="8707" max="8707" width="8.85546875" style="37" customWidth="1"/>
    <col min="8708" max="8708" width="4" style="37" customWidth="1"/>
    <col min="8709" max="8709" width="25.7109375" style="37" customWidth="1"/>
    <col min="8710" max="8710" width="10.42578125" style="37" bestFit="1" customWidth="1"/>
    <col min="8711" max="8711" width="8.5703125" style="37" bestFit="1" customWidth="1"/>
    <col min="8712" max="8960" width="9.140625" style="37"/>
    <col min="8961" max="8961" width="6.42578125" style="37" bestFit="1" customWidth="1"/>
    <col min="8962" max="8962" width="25.7109375" style="37" customWidth="1"/>
    <col min="8963" max="8963" width="8.85546875" style="37" customWidth="1"/>
    <col min="8964" max="8964" width="4" style="37" customWidth="1"/>
    <col min="8965" max="8965" width="25.7109375" style="37" customWidth="1"/>
    <col min="8966" max="8966" width="10.42578125" style="37" bestFit="1" customWidth="1"/>
    <col min="8967" max="8967" width="8.5703125" style="37" bestFit="1" customWidth="1"/>
    <col min="8968" max="9216" width="9.140625" style="37"/>
    <col min="9217" max="9217" width="6.42578125" style="37" bestFit="1" customWidth="1"/>
    <col min="9218" max="9218" width="25.7109375" style="37" customWidth="1"/>
    <col min="9219" max="9219" width="8.85546875" style="37" customWidth="1"/>
    <col min="9220" max="9220" width="4" style="37" customWidth="1"/>
    <col min="9221" max="9221" width="25.7109375" style="37" customWidth="1"/>
    <col min="9222" max="9222" width="10.42578125" style="37" bestFit="1" customWidth="1"/>
    <col min="9223" max="9223" width="8.5703125" style="37" bestFit="1" customWidth="1"/>
    <col min="9224" max="9472" width="9.140625" style="37"/>
    <col min="9473" max="9473" width="6.42578125" style="37" bestFit="1" customWidth="1"/>
    <col min="9474" max="9474" width="25.7109375" style="37" customWidth="1"/>
    <col min="9475" max="9475" width="8.85546875" style="37" customWidth="1"/>
    <col min="9476" max="9476" width="4" style="37" customWidth="1"/>
    <col min="9477" max="9477" width="25.7109375" style="37" customWidth="1"/>
    <col min="9478" max="9478" width="10.42578125" style="37" bestFit="1" customWidth="1"/>
    <col min="9479" max="9479" width="8.5703125" style="37" bestFit="1" customWidth="1"/>
    <col min="9480" max="9728" width="9.140625" style="37"/>
    <col min="9729" max="9729" width="6.42578125" style="37" bestFit="1" customWidth="1"/>
    <col min="9730" max="9730" width="25.7109375" style="37" customWidth="1"/>
    <col min="9731" max="9731" width="8.85546875" style="37" customWidth="1"/>
    <col min="9732" max="9732" width="4" style="37" customWidth="1"/>
    <col min="9733" max="9733" width="25.7109375" style="37" customWidth="1"/>
    <col min="9734" max="9734" width="10.42578125" style="37" bestFit="1" customWidth="1"/>
    <col min="9735" max="9735" width="8.5703125" style="37" bestFit="1" customWidth="1"/>
    <col min="9736" max="9984" width="9.140625" style="37"/>
    <col min="9985" max="9985" width="6.42578125" style="37" bestFit="1" customWidth="1"/>
    <col min="9986" max="9986" width="25.7109375" style="37" customWidth="1"/>
    <col min="9987" max="9987" width="8.85546875" style="37" customWidth="1"/>
    <col min="9988" max="9988" width="4" style="37" customWidth="1"/>
    <col min="9989" max="9989" width="25.7109375" style="37" customWidth="1"/>
    <col min="9990" max="9990" width="10.42578125" style="37" bestFit="1" customWidth="1"/>
    <col min="9991" max="9991" width="8.5703125" style="37" bestFit="1" customWidth="1"/>
    <col min="9992" max="10240" width="9.140625" style="37"/>
    <col min="10241" max="10241" width="6.42578125" style="37" bestFit="1" customWidth="1"/>
    <col min="10242" max="10242" width="25.7109375" style="37" customWidth="1"/>
    <col min="10243" max="10243" width="8.85546875" style="37" customWidth="1"/>
    <col min="10244" max="10244" width="4" style="37" customWidth="1"/>
    <col min="10245" max="10245" width="25.7109375" style="37" customWidth="1"/>
    <col min="10246" max="10246" width="10.42578125" style="37" bestFit="1" customWidth="1"/>
    <col min="10247" max="10247" width="8.5703125" style="37" bestFit="1" customWidth="1"/>
    <col min="10248" max="10496" width="9.140625" style="37"/>
    <col min="10497" max="10497" width="6.42578125" style="37" bestFit="1" customWidth="1"/>
    <col min="10498" max="10498" width="25.7109375" style="37" customWidth="1"/>
    <col min="10499" max="10499" width="8.85546875" style="37" customWidth="1"/>
    <col min="10500" max="10500" width="4" style="37" customWidth="1"/>
    <col min="10501" max="10501" width="25.7109375" style="37" customWidth="1"/>
    <col min="10502" max="10502" width="10.42578125" style="37" bestFit="1" customWidth="1"/>
    <col min="10503" max="10503" width="8.5703125" style="37" bestFit="1" customWidth="1"/>
    <col min="10504" max="10752" width="9.140625" style="37"/>
    <col min="10753" max="10753" width="6.42578125" style="37" bestFit="1" customWidth="1"/>
    <col min="10754" max="10754" width="25.7109375" style="37" customWidth="1"/>
    <col min="10755" max="10755" width="8.85546875" style="37" customWidth="1"/>
    <col min="10756" max="10756" width="4" style="37" customWidth="1"/>
    <col min="10757" max="10757" width="25.7109375" style="37" customWidth="1"/>
    <col min="10758" max="10758" width="10.42578125" style="37" bestFit="1" customWidth="1"/>
    <col min="10759" max="10759" width="8.5703125" style="37" bestFit="1" customWidth="1"/>
    <col min="10760" max="11008" width="9.140625" style="37"/>
    <col min="11009" max="11009" width="6.42578125" style="37" bestFit="1" customWidth="1"/>
    <col min="11010" max="11010" width="25.7109375" style="37" customWidth="1"/>
    <col min="11011" max="11011" width="8.85546875" style="37" customWidth="1"/>
    <col min="11012" max="11012" width="4" style="37" customWidth="1"/>
    <col min="11013" max="11013" width="25.7109375" style="37" customWidth="1"/>
    <col min="11014" max="11014" width="10.42578125" style="37" bestFit="1" customWidth="1"/>
    <col min="11015" max="11015" width="8.5703125" style="37" bestFit="1" customWidth="1"/>
    <col min="11016" max="11264" width="9.140625" style="37"/>
    <col min="11265" max="11265" width="6.42578125" style="37" bestFit="1" customWidth="1"/>
    <col min="11266" max="11266" width="25.7109375" style="37" customWidth="1"/>
    <col min="11267" max="11267" width="8.85546875" style="37" customWidth="1"/>
    <col min="11268" max="11268" width="4" style="37" customWidth="1"/>
    <col min="11269" max="11269" width="25.7109375" style="37" customWidth="1"/>
    <col min="11270" max="11270" width="10.42578125" style="37" bestFit="1" customWidth="1"/>
    <col min="11271" max="11271" width="8.5703125" style="37" bestFit="1" customWidth="1"/>
    <col min="11272" max="11520" width="9.140625" style="37"/>
    <col min="11521" max="11521" width="6.42578125" style="37" bestFit="1" customWidth="1"/>
    <col min="11522" max="11522" width="25.7109375" style="37" customWidth="1"/>
    <col min="11523" max="11523" width="8.85546875" style="37" customWidth="1"/>
    <col min="11524" max="11524" width="4" style="37" customWidth="1"/>
    <col min="11525" max="11525" width="25.7109375" style="37" customWidth="1"/>
    <col min="11526" max="11526" width="10.42578125" style="37" bestFit="1" customWidth="1"/>
    <col min="11527" max="11527" width="8.5703125" style="37" bestFit="1" customWidth="1"/>
    <col min="11528" max="11776" width="9.140625" style="37"/>
    <col min="11777" max="11777" width="6.42578125" style="37" bestFit="1" customWidth="1"/>
    <col min="11778" max="11778" width="25.7109375" style="37" customWidth="1"/>
    <col min="11779" max="11779" width="8.85546875" style="37" customWidth="1"/>
    <col min="11780" max="11780" width="4" style="37" customWidth="1"/>
    <col min="11781" max="11781" width="25.7109375" style="37" customWidth="1"/>
    <col min="11782" max="11782" width="10.42578125" style="37" bestFit="1" customWidth="1"/>
    <col min="11783" max="11783" width="8.5703125" style="37" bestFit="1" customWidth="1"/>
    <col min="11784" max="12032" width="9.140625" style="37"/>
    <col min="12033" max="12033" width="6.42578125" style="37" bestFit="1" customWidth="1"/>
    <col min="12034" max="12034" width="25.7109375" style="37" customWidth="1"/>
    <col min="12035" max="12035" width="8.85546875" style="37" customWidth="1"/>
    <col min="12036" max="12036" width="4" style="37" customWidth="1"/>
    <col min="12037" max="12037" width="25.7109375" style="37" customWidth="1"/>
    <col min="12038" max="12038" width="10.42578125" style="37" bestFit="1" customWidth="1"/>
    <col min="12039" max="12039" width="8.5703125" style="37" bestFit="1" customWidth="1"/>
    <col min="12040" max="12288" width="9.140625" style="37"/>
    <col min="12289" max="12289" width="6.42578125" style="37" bestFit="1" customWidth="1"/>
    <col min="12290" max="12290" width="25.7109375" style="37" customWidth="1"/>
    <col min="12291" max="12291" width="8.85546875" style="37" customWidth="1"/>
    <col min="12292" max="12292" width="4" style="37" customWidth="1"/>
    <col min="12293" max="12293" width="25.7109375" style="37" customWidth="1"/>
    <col min="12294" max="12294" width="10.42578125" style="37" bestFit="1" customWidth="1"/>
    <col min="12295" max="12295" width="8.5703125" style="37" bestFit="1" customWidth="1"/>
    <col min="12296" max="12544" width="9.140625" style="37"/>
    <col min="12545" max="12545" width="6.42578125" style="37" bestFit="1" customWidth="1"/>
    <col min="12546" max="12546" width="25.7109375" style="37" customWidth="1"/>
    <col min="12547" max="12547" width="8.85546875" style="37" customWidth="1"/>
    <col min="12548" max="12548" width="4" style="37" customWidth="1"/>
    <col min="12549" max="12549" width="25.7109375" style="37" customWidth="1"/>
    <col min="12550" max="12550" width="10.42578125" style="37" bestFit="1" customWidth="1"/>
    <col min="12551" max="12551" width="8.5703125" style="37" bestFit="1" customWidth="1"/>
    <col min="12552" max="12800" width="9.140625" style="37"/>
    <col min="12801" max="12801" width="6.42578125" style="37" bestFit="1" customWidth="1"/>
    <col min="12802" max="12802" width="25.7109375" style="37" customWidth="1"/>
    <col min="12803" max="12803" width="8.85546875" style="37" customWidth="1"/>
    <col min="12804" max="12804" width="4" style="37" customWidth="1"/>
    <col min="12805" max="12805" width="25.7109375" style="37" customWidth="1"/>
    <col min="12806" max="12806" width="10.42578125" style="37" bestFit="1" customWidth="1"/>
    <col min="12807" max="12807" width="8.5703125" style="37" bestFit="1" customWidth="1"/>
    <col min="12808" max="13056" width="9.140625" style="37"/>
    <col min="13057" max="13057" width="6.42578125" style="37" bestFit="1" customWidth="1"/>
    <col min="13058" max="13058" width="25.7109375" style="37" customWidth="1"/>
    <col min="13059" max="13059" width="8.85546875" style="37" customWidth="1"/>
    <col min="13060" max="13060" width="4" style="37" customWidth="1"/>
    <col min="13061" max="13061" width="25.7109375" style="37" customWidth="1"/>
    <col min="13062" max="13062" width="10.42578125" style="37" bestFit="1" customWidth="1"/>
    <col min="13063" max="13063" width="8.5703125" style="37" bestFit="1" customWidth="1"/>
    <col min="13064" max="13312" width="9.140625" style="37"/>
    <col min="13313" max="13313" width="6.42578125" style="37" bestFit="1" customWidth="1"/>
    <col min="13314" max="13314" width="25.7109375" style="37" customWidth="1"/>
    <col min="13315" max="13315" width="8.85546875" style="37" customWidth="1"/>
    <col min="13316" max="13316" width="4" style="37" customWidth="1"/>
    <col min="13317" max="13317" width="25.7109375" style="37" customWidth="1"/>
    <col min="13318" max="13318" width="10.42578125" style="37" bestFit="1" customWidth="1"/>
    <col min="13319" max="13319" width="8.5703125" style="37" bestFit="1" customWidth="1"/>
    <col min="13320" max="13568" width="9.140625" style="37"/>
    <col min="13569" max="13569" width="6.42578125" style="37" bestFit="1" customWidth="1"/>
    <col min="13570" max="13570" width="25.7109375" style="37" customWidth="1"/>
    <col min="13571" max="13571" width="8.85546875" style="37" customWidth="1"/>
    <col min="13572" max="13572" width="4" style="37" customWidth="1"/>
    <col min="13573" max="13573" width="25.7109375" style="37" customWidth="1"/>
    <col min="13574" max="13574" width="10.42578125" style="37" bestFit="1" customWidth="1"/>
    <col min="13575" max="13575" width="8.5703125" style="37" bestFit="1" customWidth="1"/>
    <col min="13576" max="13824" width="9.140625" style="37"/>
    <col min="13825" max="13825" width="6.42578125" style="37" bestFit="1" customWidth="1"/>
    <col min="13826" max="13826" width="25.7109375" style="37" customWidth="1"/>
    <col min="13827" max="13827" width="8.85546875" style="37" customWidth="1"/>
    <col min="13828" max="13828" width="4" style="37" customWidth="1"/>
    <col min="13829" max="13829" width="25.7109375" style="37" customWidth="1"/>
    <col min="13830" max="13830" width="10.42578125" style="37" bestFit="1" customWidth="1"/>
    <col min="13831" max="13831" width="8.5703125" style="37" bestFit="1" customWidth="1"/>
    <col min="13832" max="14080" width="9.140625" style="37"/>
    <col min="14081" max="14081" width="6.42578125" style="37" bestFit="1" customWidth="1"/>
    <col min="14082" max="14082" width="25.7109375" style="37" customWidth="1"/>
    <col min="14083" max="14083" width="8.85546875" style="37" customWidth="1"/>
    <col min="14084" max="14084" width="4" style="37" customWidth="1"/>
    <col min="14085" max="14085" width="25.7109375" style="37" customWidth="1"/>
    <col min="14086" max="14086" width="10.42578125" style="37" bestFit="1" customWidth="1"/>
    <col min="14087" max="14087" width="8.5703125" style="37" bestFit="1" customWidth="1"/>
    <col min="14088" max="14336" width="9.140625" style="37"/>
    <col min="14337" max="14337" width="6.42578125" style="37" bestFit="1" customWidth="1"/>
    <col min="14338" max="14338" width="25.7109375" style="37" customWidth="1"/>
    <col min="14339" max="14339" width="8.85546875" style="37" customWidth="1"/>
    <col min="14340" max="14340" width="4" style="37" customWidth="1"/>
    <col min="14341" max="14341" width="25.7109375" style="37" customWidth="1"/>
    <col min="14342" max="14342" width="10.42578125" style="37" bestFit="1" customWidth="1"/>
    <col min="14343" max="14343" width="8.5703125" style="37" bestFit="1" customWidth="1"/>
    <col min="14344" max="14592" width="9.140625" style="37"/>
    <col min="14593" max="14593" width="6.42578125" style="37" bestFit="1" customWidth="1"/>
    <col min="14594" max="14594" width="25.7109375" style="37" customWidth="1"/>
    <col min="14595" max="14595" width="8.85546875" style="37" customWidth="1"/>
    <col min="14596" max="14596" width="4" style="37" customWidth="1"/>
    <col min="14597" max="14597" width="25.7109375" style="37" customWidth="1"/>
    <col min="14598" max="14598" width="10.42578125" style="37" bestFit="1" customWidth="1"/>
    <col min="14599" max="14599" width="8.5703125" style="37" bestFit="1" customWidth="1"/>
    <col min="14600" max="14848" width="9.140625" style="37"/>
    <col min="14849" max="14849" width="6.42578125" style="37" bestFit="1" customWidth="1"/>
    <col min="14850" max="14850" width="25.7109375" style="37" customWidth="1"/>
    <col min="14851" max="14851" width="8.85546875" style="37" customWidth="1"/>
    <col min="14852" max="14852" width="4" style="37" customWidth="1"/>
    <col min="14853" max="14853" width="25.7109375" style="37" customWidth="1"/>
    <col min="14854" max="14854" width="10.42578125" style="37" bestFit="1" customWidth="1"/>
    <col min="14855" max="14855" width="8.5703125" style="37" bestFit="1" customWidth="1"/>
    <col min="14856" max="15104" width="9.140625" style="37"/>
    <col min="15105" max="15105" width="6.42578125" style="37" bestFit="1" customWidth="1"/>
    <col min="15106" max="15106" width="25.7109375" style="37" customWidth="1"/>
    <col min="15107" max="15107" width="8.85546875" style="37" customWidth="1"/>
    <col min="15108" max="15108" width="4" style="37" customWidth="1"/>
    <col min="15109" max="15109" width="25.7109375" style="37" customWidth="1"/>
    <col min="15110" max="15110" width="10.42578125" style="37" bestFit="1" customWidth="1"/>
    <col min="15111" max="15111" width="8.5703125" style="37" bestFit="1" customWidth="1"/>
    <col min="15112" max="15360" width="9.140625" style="37"/>
    <col min="15361" max="15361" width="6.42578125" style="37" bestFit="1" customWidth="1"/>
    <col min="15362" max="15362" width="25.7109375" style="37" customWidth="1"/>
    <col min="15363" max="15363" width="8.85546875" style="37" customWidth="1"/>
    <col min="15364" max="15364" width="4" style="37" customWidth="1"/>
    <col min="15365" max="15365" width="25.7109375" style="37" customWidth="1"/>
    <col min="15366" max="15366" width="10.42578125" style="37" bestFit="1" customWidth="1"/>
    <col min="15367" max="15367" width="8.5703125" style="37" bestFit="1" customWidth="1"/>
    <col min="15368" max="15616" width="9.140625" style="37"/>
    <col min="15617" max="15617" width="6.42578125" style="37" bestFit="1" customWidth="1"/>
    <col min="15618" max="15618" width="25.7109375" style="37" customWidth="1"/>
    <col min="15619" max="15619" width="8.85546875" style="37" customWidth="1"/>
    <col min="15620" max="15620" width="4" style="37" customWidth="1"/>
    <col min="15621" max="15621" width="25.7109375" style="37" customWidth="1"/>
    <col min="15622" max="15622" width="10.42578125" style="37" bestFit="1" customWidth="1"/>
    <col min="15623" max="15623" width="8.5703125" style="37" bestFit="1" customWidth="1"/>
    <col min="15624" max="15872" width="9.140625" style="37"/>
    <col min="15873" max="15873" width="6.42578125" style="37" bestFit="1" customWidth="1"/>
    <col min="15874" max="15874" width="25.7109375" style="37" customWidth="1"/>
    <col min="15875" max="15875" width="8.85546875" style="37" customWidth="1"/>
    <col min="15876" max="15876" width="4" style="37" customWidth="1"/>
    <col min="15877" max="15877" width="25.7109375" style="37" customWidth="1"/>
    <col min="15878" max="15878" width="10.42578125" style="37" bestFit="1" customWidth="1"/>
    <col min="15879" max="15879" width="8.5703125" style="37" bestFit="1" customWidth="1"/>
    <col min="15880" max="16128" width="9.140625" style="37"/>
    <col min="16129" max="16129" width="6.42578125" style="37" bestFit="1" customWidth="1"/>
    <col min="16130" max="16130" width="25.7109375" style="37" customWidth="1"/>
    <col min="16131" max="16131" width="8.85546875" style="37" customWidth="1"/>
    <col min="16132" max="16132" width="4" style="37" customWidth="1"/>
    <col min="16133" max="16133" width="25.7109375" style="37" customWidth="1"/>
    <col min="16134" max="16134" width="10.42578125" style="37" bestFit="1" customWidth="1"/>
    <col min="16135" max="16135" width="8.5703125" style="37" bestFit="1" customWidth="1"/>
    <col min="16136" max="16384" width="9.140625" style="37"/>
  </cols>
  <sheetData>
    <row r="1" spans="1:9" s="33" customFormat="1" ht="18">
      <c r="A1" s="32" t="s">
        <v>0</v>
      </c>
      <c r="B1" s="33" t="s">
        <v>1</v>
      </c>
      <c r="C1" s="32" t="s">
        <v>2</v>
      </c>
      <c r="E1" s="33" t="s">
        <v>3</v>
      </c>
      <c r="F1" s="32" t="s">
        <v>4</v>
      </c>
      <c r="G1" s="33" t="s">
        <v>5</v>
      </c>
    </row>
    <row r="2" spans="1:9" s="33" customFormat="1" ht="18">
      <c r="A2" s="41"/>
      <c r="C2" s="32"/>
      <c r="F2" s="32"/>
    </row>
    <row r="3" spans="1:9" s="33" customFormat="1" ht="18">
      <c r="A3" s="34">
        <v>1</v>
      </c>
      <c r="B3" s="35" t="s">
        <v>995</v>
      </c>
      <c r="C3" s="34">
        <v>32</v>
      </c>
      <c r="E3" s="35" t="s">
        <v>995</v>
      </c>
      <c r="F3" s="32">
        <v>1</v>
      </c>
      <c r="G3" s="33">
        <f t="shared" ref="G3:G33" si="0">C3*F3</f>
        <v>32</v>
      </c>
      <c r="H3" s="33">
        <v>1</v>
      </c>
      <c r="I3" s="33">
        <f>G3*H3</f>
        <v>32</v>
      </c>
    </row>
    <row r="4" spans="1:9" s="33" customFormat="1" ht="18">
      <c r="A4" s="34">
        <v>2</v>
      </c>
      <c r="B4" s="35" t="s">
        <v>996</v>
      </c>
      <c r="C4" s="34">
        <v>31</v>
      </c>
      <c r="E4" s="35" t="s">
        <v>996</v>
      </c>
      <c r="F4" s="32">
        <v>1</v>
      </c>
      <c r="G4" s="33">
        <f t="shared" si="0"/>
        <v>31</v>
      </c>
      <c r="H4" s="33">
        <v>1.1000000000000001</v>
      </c>
      <c r="I4" s="33">
        <f t="shared" ref="I4:I34" si="1">G4*H4</f>
        <v>34.1</v>
      </c>
    </row>
    <row r="5" spans="1:9" s="33" customFormat="1" ht="18">
      <c r="A5" s="34">
        <v>3</v>
      </c>
      <c r="B5" s="35" t="s">
        <v>997</v>
      </c>
      <c r="C5" s="34">
        <v>30</v>
      </c>
      <c r="E5" s="35" t="s">
        <v>997</v>
      </c>
      <c r="F5" s="32">
        <v>1</v>
      </c>
      <c r="G5" s="33">
        <f t="shared" si="0"/>
        <v>30</v>
      </c>
      <c r="H5" s="33">
        <v>1.2</v>
      </c>
      <c r="I5" s="33">
        <f t="shared" si="1"/>
        <v>36</v>
      </c>
    </row>
    <row r="6" spans="1:9" s="33" customFormat="1" ht="18">
      <c r="A6" s="34">
        <v>4</v>
      </c>
      <c r="B6" s="35" t="s">
        <v>998</v>
      </c>
      <c r="C6" s="34">
        <v>29</v>
      </c>
      <c r="E6" s="35" t="s">
        <v>999</v>
      </c>
      <c r="F6" s="32">
        <v>0</v>
      </c>
      <c r="G6" s="33">
        <f t="shared" si="0"/>
        <v>0</v>
      </c>
      <c r="H6" s="33">
        <v>1.3</v>
      </c>
      <c r="I6" s="33">
        <f t="shared" si="1"/>
        <v>0</v>
      </c>
    </row>
    <row r="7" spans="1:9" s="33" customFormat="1" ht="18">
      <c r="A7" s="34">
        <v>5</v>
      </c>
      <c r="B7" s="35" t="s">
        <v>1005</v>
      </c>
      <c r="C7" s="34">
        <v>28</v>
      </c>
      <c r="E7" s="35" t="s">
        <v>1000</v>
      </c>
      <c r="F7" s="32">
        <v>0</v>
      </c>
      <c r="G7" s="33">
        <f t="shared" si="0"/>
        <v>0</v>
      </c>
      <c r="H7" s="33">
        <v>1.4</v>
      </c>
      <c r="I7" s="33">
        <f t="shared" si="1"/>
        <v>0</v>
      </c>
    </row>
    <row r="8" spans="1:9" s="33" customFormat="1" ht="18">
      <c r="A8" s="34">
        <v>6</v>
      </c>
      <c r="B8" s="35" t="s">
        <v>1041</v>
      </c>
      <c r="C8" s="34">
        <v>24</v>
      </c>
      <c r="E8" s="35" t="s">
        <v>998</v>
      </c>
      <c r="F8" s="32">
        <v>0</v>
      </c>
      <c r="G8" s="33">
        <f t="shared" si="0"/>
        <v>0</v>
      </c>
      <c r="H8" s="33">
        <v>1.5</v>
      </c>
      <c r="I8" s="33">
        <f t="shared" si="1"/>
        <v>0</v>
      </c>
    </row>
    <row r="9" spans="1:9" s="33" customFormat="1" ht="18">
      <c r="A9" s="34">
        <v>7</v>
      </c>
      <c r="B9" s="35" t="s">
        <v>1000</v>
      </c>
      <c r="C9" s="34">
        <v>27</v>
      </c>
      <c r="E9" s="35" t="s">
        <v>1002</v>
      </c>
      <c r="F9" s="32">
        <v>0</v>
      </c>
      <c r="G9" s="33">
        <f t="shared" si="0"/>
        <v>0</v>
      </c>
      <c r="H9" s="33">
        <v>1.6</v>
      </c>
      <c r="I9" s="33">
        <f t="shared" si="1"/>
        <v>0</v>
      </c>
    </row>
    <row r="10" spans="1:9" s="33" customFormat="1" ht="18">
      <c r="A10" s="34">
        <v>8</v>
      </c>
      <c r="B10" s="35" t="s">
        <v>999</v>
      </c>
      <c r="C10" s="34">
        <v>23</v>
      </c>
      <c r="E10" s="35" t="s">
        <v>1004</v>
      </c>
      <c r="F10" s="32">
        <v>0</v>
      </c>
      <c r="G10" s="33">
        <f t="shared" si="0"/>
        <v>0</v>
      </c>
      <c r="H10" s="33">
        <v>1.7</v>
      </c>
      <c r="I10" s="33">
        <f t="shared" si="1"/>
        <v>0</v>
      </c>
    </row>
    <row r="11" spans="1:9" s="33" customFormat="1" ht="18">
      <c r="A11" s="34">
        <v>9</v>
      </c>
      <c r="B11" s="35" t="s">
        <v>1003</v>
      </c>
      <c r="C11" s="34">
        <v>22</v>
      </c>
      <c r="E11" s="35" t="s">
        <v>1006</v>
      </c>
      <c r="F11" s="32">
        <v>0</v>
      </c>
      <c r="G11" s="33">
        <f t="shared" si="0"/>
        <v>0</v>
      </c>
      <c r="H11" s="33">
        <v>1.8</v>
      </c>
      <c r="I11" s="33">
        <f t="shared" si="1"/>
        <v>0</v>
      </c>
    </row>
    <row r="12" spans="1:9" s="33" customFormat="1" ht="18">
      <c r="A12" s="34">
        <v>10</v>
      </c>
      <c r="B12" s="35" t="s">
        <v>1004</v>
      </c>
      <c r="C12" s="34">
        <v>26</v>
      </c>
      <c r="E12" s="35" t="s">
        <v>1007</v>
      </c>
      <c r="F12" s="32">
        <v>0</v>
      </c>
      <c r="G12" s="33">
        <f t="shared" si="0"/>
        <v>0</v>
      </c>
      <c r="H12" s="33">
        <v>1.9</v>
      </c>
      <c r="I12" s="33">
        <f t="shared" si="1"/>
        <v>0</v>
      </c>
    </row>
    <row r="13" spans="1:9" s="33" customFormat="1" ht="18">
      <c r="A13" s="34">
        <v>11</v>
      </c>
      <c r="B13" s="35" t="s">
        <v>1008</v>
      </c>
      <c r="C13" s="34">
        <v>25</v>
      </c>
      <c r="E13" s="35" t="s">
        <v>1009</v>
      </c>
      <c r="F13" s="32">
        <v>0</v>
      </c>
      <c r="G13" s="33">
        <f t="shared" si="0"/>
        <v>0</v>
      </c>
      <c r="H13" s="33">
        <v>2</v>
      </c>
      <c r="I13" s="33">
        <f t="shared" si="1"/>
        <v>0</v>
      </c>
    </row>
    <row r="14" spans="1:9" s="33" customFormat="1" ht="18">
      <c r="A14" s="34">
        <v>12</v>
      </c>
      <c r="B14" s="35" t="s">
        <v>1010</v>
      </c>
      <c r="C14" s="34">
        <v>19</v>
      </c>
      <c r="E14" s="35" t="s">
        <v>1011</v>
      </c>
      <c r="F14" s="32">
        <v>0</v>
      </c>
      <c r="G14" s="33">
        <f t="shared" si="0"/>
        <v>0</v>
      </c>
      <c r="H14" s="33">
        <v>2.1</v>
      </c>
      <c r="I14" s="33">
        <f t="shared" si="1"/>
        <v>0</v>
      </c>
    </row>
    <row r="15" spans="1:9" s="33" customFormat="1" ht="18">
      <c r="A15" s="34">
        <v>13</v>
      </c>
      <c r="B15" s="35" t="s">
        <v>1002</v>
      </c>
      <c r="C15" s="34">
        <v>21</v>
      </c>
      <c r="E15" s="35" t="s">
        <v>1012</v>
      </c>
      <c r="F15" s="32">
        <v>0</v>
      </c>
      <c r="G15" s="33">
        <f t="shared" si="0"/>
        <v>0</v>
      </c>
      <c r="H15" s="33">
        <v>2.2000000000000002</v>
      </c>
      <c r="I15" s="33">
        <f t="shared" si="1"/>
        <v>0</v>
      </c>
    </row>
    <row r="16" spans="1:9" s="33" customFormat="1" ht="18">
      <c r="A16" s="34">
        <v>14</v>
      </c>
      <c r="B16" s="35" t="s">
        <v>1009</v>
      </c>
      <c r="C16" s="34">
        <v>20</v>
      </c>
      <c r="E16" s="35" t="s">
        <v>1013</v>
      </c>
      <c r="F16" s="32">
        <v>0</v>
      </c>
      <c r="G16" s="33">
        <f t="shared" si="0"/>
        <v>0</v>
      </c>
      <c r="H16" s="33">
        <v>2.2999999999999998</v>
      </c>
      <c r="I16" s="33">
        <f t="shared" si="1"/>
        <v>0</v>
      </c>
    </row>
    <row r="17" spans="1:9" s="33" customFormat="1" ht="18">
      <c r="A17" s="34">
        <v>15</v>
      </c>
      <c r="B17" s="35" t="s">
        <v>1022</v>
      </c>
      <c r="C17" s="34">
        <v>18</v>
      </c>
      <c r="E17" s="35" t="s">
        <v>1015</v>
      </c>
      <c r="F17" s="32">
        <v>0</v>
      </c>
      <c r="G17" s="33">
        <f t="shared" si="0"/>
        <v>0</v>
      </c>
      <c r="H17" s="33">
        <v>2.4</v>
      </c>
      <c r="I17" s="33">
        <f t="shared" si="1"/>
        <v>0</v>
      </c>
    </row>
    <row r="18" spans="1:9" s="33" customFormat="1" ht="18">
      <c r="A18" s="34">
        <v>16</v>
      </c>
      <c r="B18" s="35" t="s">
        <v>1015</v>
      </c>
      <c r="C18" s="34">
        <v>17</v>
      </c>
      <c r="E18" s="35" t="s">
        <v>1001</v>
      </c>
      <c r="F18" s="32">
        <v>0.5</v>
      </c>
      <c r="G18" s="33">
        <f t="shared" si="0"/>
        <v>8.5</v>
      </c>
      <c r="H18" s="33">
        <v>2.5</v>
      </c>
      <c r="I18" s="33">
        <f t="shared" si="1"/>
        <v>21.25</v>
      </c>
    </row>
    <row r="19" spans="1:9" s="33" customFormat="1" ht="18">
      <c r="A19" s="34">
        <v>17</v>
      </c>
      <c r="B19" s="35" t="s">
        <v>1014</v>
      </c>
      <c r="C19" s="34">
        <v>16</v>
      </c>
      <c r="E19" s="35" t="s">
        <v>1014</v>
      </c>
      <c r="F19" s="32">
        <v>1</v>
      </c>
      <c r="G19" s="33">
        <f t="shared" si="0"/>
        <v>16</v>
      </c>
      <c r="H19" s="33">
        <v>2.6</v>
      </c>
      <c r="I19" s="33">
        <f t="shared" si="1"/>
        <v>41.6</v>
      </c>
    </row>
    <row r="20" spans="1:9" s="33" customFormat="1" ht="18">
      <c r="A20" s="34">
        <v>18</v>
      </c>
      <c r="B20" s="35" t="s">
        <v>1013</v>
      </c>
      <c r="C20" s="34">
        <v>14</v>
      </c>
      <c r="E20" s="35" t="s">
        <v>1017</v>
      </c>
      <c r="F20" s="32">
        <v>0</v>
      </c>
      <c r="G20" s="33">
        <f t="shared" si="0"/>
        <v>0</v>
      </c>
      <c r="H20" s="33">
        <v>2.7</v>
      </c>
      <c r="I20" s="33">
        <f t="shared" si="1"/>
        <v>0</v>
      </c>
    </row>
    <row r="21" spans="1:9" s="33" customFormat="1" ht="18">
      <c r="A21" s="34">
        <v>19</v>
      </c>
      <c r="B21" s="35" t="s">
        <v>1001</v>
      </c>
      <c r="C21" s="34">
        <v>13</v>
      </c>
      <c r="E21" s="35" t="s">
        <v>1018</v>
      </c>
      <c r="F21" s="32">
        <v>0</v>
      </c>
      <c r="G21" s="33">
        <f t="shared" si="0"/>
        <v>0</v>
      </c>
      <c r="H21" s="33">
        <v>2.8</v>
      </c>
      <c r="I21" s="33">
        <f t="shared" si="1"/>
        <v>0</v>
      </c>
    </row>
    <row r="22" spans="1:9" s="33" customFormat="1" ht="18">
      <c r="A22" s="34">
        <v>20</v>
      </c>
      <c r="B22" s="35" t="s">
        <v>1042</v>
      </c>
      <c r="C22" s="34">
        <v>12</v>
      </c>
      <c r="E22" s="35" t="s">
        <v>1020</v>
      </c>
      <c r="F22" s="32">
        <v>0</v>
      </c>
      <c r="G22" s="33">
        <f t="shared" si="0"/>
        <v>0</v>
      </c>
      <c r="H22" s="33">
        <v>2.9</v>
      </c>
      <c r="I22" s="33">
        <f t="shared" si="1"/>
        <v>0</v>
      </c>
    </row>
    <row r="23" spans="1:9" s="33" customFormat="1" ht="18">
      <c r="A23" s="34">
        <v>21</v>
      </c>
      <c r="B23" s="35" t="s">
        <v>1021</v>
      </c>
      <c r="C23" s="34">
        <v>15</v>
      </c>
      <c r="E23" s="35" t="s">
        <v>1021</v>
      </c>
      <c r="F23" s="32">
        <v>1</v>
      </c>
      <c r="G23" s="33">
        <f t="shared" si="0"/>
        <v>15</v>
      </c>
      <c r="H23" s="33">
        <v>3</v>
      </c>
      <c r="I23" s="33">
        <f t="shared" si="1"/>
        <v>45</v>
      </c>
    </row>
    <row r="24" spans="1:9" s="33" customFormat="1" ht="18">
      <c r="A24" s="34">
        <v>22</v>
      </c>
      <c r="B24" s="35" t="s">
        <v>1012</v>
      </c>
      <c r="C24" s="34">
        <v>11</v>
      </c>
      <c r="E24" s="35" t="s">
        <v>1023</v>
      </c>
      <c r="F24" s="32">
        <v>0</v>
      </c>
      <c r="G24" s="33">
        <f t="shared" si="0"/>
        <v>0</v>
      </c>
      <c r="H24" s="33">
        <v>3.1</v>
      </c>
      <c r="I24" s="33">
        <f t="shared" si="1"/>
        <v>0</v>
      </c>
    </row>
    <row r="25" spans="1:9" s="33" customFormat="1" ht="18">
      <c r="A25" s="34">
        <v>23</v>
      </c>
      <c r="B25" s="35" t="s">
        <v>1035</v>
      </c>
      <c r="C25" s="34">
        <v>10</v>
      </c>
      <c r="E25" s="35" t="s">
        <v>1005</v>
      </c>
      <c r="F25" s="32">
        <v>0</v>
      </c>
      <c r="G25" s="33">
        <f t="shared" si="0"/>
        <v>0</v>
      </c>
      <c r="H25" s="33">
        <v>3.2</v>
      </c>
      <c r="I25" s="33">
        <f t="shared" si="1"/>
        <v>0</v>
      </c>
    </row>
    <row r="26" spans="1:9" s="33" customFormat="1" ht="18">
      <c r="A26" s="34">
        <v>24</v>
      </c>
      <c r="B26" s="35" t="s">
        <v>1036</v>
      </c>
      <c r="C26" s="34">
        <v>9</v>
      </c>
      <c r="E26" s="35" t="s">
        <v>1008</v>
      </c>
      <c r="F26" s="32">
        <v>0</v>
      </c>
      <c r="G26" s="33">
        <f t="shared" si="0"/>
        <v>0</v>
      </c>
      <c r="H26" s="33">
        <v>3.3</v>
      </c>
      <c r="I26" s="33">
        <f t="shared" si="1"/>
        <v>0</v>
      </c>
    </row>
    <row r="27" spans="1:9" s="33" customFormat="1" ht="18">
      <c r="A27" s="34">
        <v>25</v>
      </c>
      <c r="B27" s="33" t="s">
        <v>1037</v>
      </c>
      <c r="C27" s="34">
        <v>8</v>
      </c>
      <c r="E27" s="35" t="s">
        <v>1025</v>
      </c>
      <c r="F27" s="32">
        <v>0</v>
      </c>
      <c r="G27" s="33">
        <f t="shared" si="0"/>
        <v>0</v>
      </c>
      <c r="H27" s="33">
        <v>3.4</v>
      </c>
      <c r="I27" s="33">
        <f t="shared" si="1"/>
        <v>0</v>
      </c>
    </row>
    <row r="28" spans="1:9" s="33" customFormat="1" ht="18">
      <c r="A28" s="34">
        <v>26</v>
      </c>
      <c r="B28" s="35" t="s">
        <v>1028</v>
      </c>
      <c r="C28" s="34">
        <v>7</v>
      </c>
      <c r="E28" s="35" t="s">
        <v>1010</v>
      </c>
      <c r="F28" s="32">
        <v>0</v>
      </c>
      <c r="G28" s="33">
        <f t="shared" si="0"/>
        <v>0</v>
      </c>
      <c r="H28" s="33">
        <v>3.5</v>
      </c>
      <c r="I28" s="33">
        <f t="shared" si="1"/>
        <v>0</v>
      </c>
    </row>
    <row r="29" spans="1:9" s="33" customFormat="1" ht="18">
      <c r="A29" s="34">
        <v>27</v>
      </c>
      <c r="B29" s="35" t="s">
        <v>1032</v>
      </c>
      <c r="C29" s="34">
        <v>6</v>
      </c>
      <c r="E29" s="35" t="s">
        <v>1019</v>
      </c>
      <c r="F29" s="32">
        <v>0</v>
      </c>
      <c r="G29" s="33">
        <f t="shared" si="0"/>
        <v>0</v>
      </c>
      <c r="H29" s="33">
        <v>3.6</v>
      </c>
      <c r="I29" s="33">
        <f t="shared" si="1"/>
        <v>0</v>
      </c>
    </row>
    <row r="30" spans="1:9" s="33" customFormat="1" ht="18">
      <c r="A30" s="34">
        <v>28</v>
      </c>
      <c r="B30" s="33" t="s">
        <v>1029</v>
      </c>
      <c r="C30" s="34">
        <v>5</v>
      </c>
      <c r="E30" s="35" t="s">
        <v>1028</v>
      </c>
      <c r="F30" s="32">
        <v>0</v>
      </c>
      <c r="G30" s="33">
        <f t="shared" si="0"/>
        <v>0</v>
      </c>
      <c r="H30" s="33">
        <v>3.7</v>
      </c>
      <c r="I30" s="33">
        <f t="shared" si="1"/>
        <v>0</v>
      </c>
    </row>
    <row r="31" spans="1:9" s="33" customFormat="1" ht="18">
      <c r="A31" s="34">
        <v>29</v>
      </c>
      <c r="B31" s="35" t="s">
        <v>1027</v>
      </c>
      <c r="C31" s="34">
        <v>4</v>
      </c>
      <c r="E31" s="35" t="s">
        <v>1016</v>
      </c>
      <c r="F31" s="32">
        <v>0</v>
      </c>
      <c r="G31" s="33">
        <f t="shared" si="0"/>
        <v>0</v>
      </c>
      <c r="H31" s="33">
        <v>3.8</v>
      </c>
      <c r="I31" s="33">
        <f t="shared" si="1"/>
        <v>0</v>
      </c>
    </row>
    <row r="32" spans="1:9" s="33" customFormat="1" ht="18">
      <c r="A32" s="34">
        <v>30</v>
      </c>
      <c r="B32" s="35" t="s">
        <v>1016</v>
      </c>
      <c r="C32" s="34">
        <v>3</v>
      </c>
      <c r="E32" s="35" t="s">
        <v>1029</v>
      </c>
      <c r="F32" s="32">
        <v>0.5</v>
      </c>
      <c r="G32" s="33">
        <f t="shared" si="0"/>
        <v>1.5</v>
      </c>
      <c r="H32" s="33">
        <v>3.9</v>
      </c>
      <c r="I32" s="33">
        <f t="shared" si="1"/>
        <v>5.85</v>
      </c>
    </row>
    <row r="33" spans="1:9" s="33" customFormat="1" ht="18">
      <c r="A33" s="34">
        <v>31</v>
      </c>
      <c r="B33" s="35" t="s">
        <v>1017</v>
      </c>
      <c r="C33" s="34">
        <v>2</v>
      </c>
      <c r="E33" s="35" t="s">
        <v>1030</v>
      </c>
      <c r="F33" s="32">
        <v>0</v>
      </c>
      <c r="G33" s="33">
        <f t="shared" si="0"/>
        <v>0</v>
      </c>
      <c r="H33" s="33">
        <v>4</v>
      </c>
      <c r="I33" s="33">
        <f t="shared" si="1"/>
        <v>0</v>
      </c>
    </row>
    <row r="34" spans="1:9" s="33" customFormat="1" ht="18">
      <c r="A34" s="34">
        <v>32</v>
      </c>
      <c r="B34" s="35" t="s">
        <v>1039</v>
      </c>
      <c r="C34" s="34">
        <v>1</v>
      </c>
      <c r="E34" s="35" t="s">
        <v>1031</v>
      </c>
      <c r="F34" s="32">
        <v>0</v>
      </c>
      <c r="G34" s="33">
        <v>0</v>
      </c>
      <c r="H34" s="33">
        <v>4.0999999999999996</v>
      </c>
      <c r="I34" s="33">
        <f t="shared" si="1"/>
        <v>0</v>
      </c>
    </row>
    <row r="35" spans="1:9" s="33" customFormat="1" ht="18">
      <c r="A35" s="32"/>
      <c r="C35" s="32"/>
      <c r="E35" s="35" t="s">
        <v>1032</v>
      </c>
      <c r="F35" s="32"/>
    </row>
    <row r="36" spans="1:9" s="33" customFormat="1" ht="18">
      <c r="A36" s="32"/>
      <c r="C36" s="32"/>
      <c r="F36" s="32" t="s">
        <v>47</v>
      </c>
      <c r="G36" s="33">
        <f>SUM(G3:G34)</f>
        <v>134</v>
      </c>
      <c r="I36" s="56">
        <f>SUM(I3:I35)</f>
        <v>215.79999999999998</v>
      </c>
    </row>
    <row r="38" spans="1:9">
      <c r="A38" s="38" t="s">
        <v>48</v>
      </c>
    </row>
    <row r="39" spans="1:9">
      <c r="A39" s="38"/>
    </row>
    <row r="40" spans="1:9">
      <c r="A40" s="38" t="s">
        <v>49</v>
      </c>
    </row>
    <row r="41" spans="1:9">
      <c r="A41" s="38" t="s">
        <v>50</v>
      </c>
    </row>
    <row r="42" spans="1:9">
      <c r="A42" s="38" t="s">
        <v>51</v>
      </c>
    </row>
    <row r="43" spans="1:9">
      <c r="A43" s="38" t="s">
        <v>52</v>
      </c>
    </row>
    <row r="44" spans="1:9">
      <c r="A44" s="38"/>
    </row>
    <row r="45" spans="1:9">
      <c r="A45" s="38"/>
    </row>
    <row r="46" spans="1:9">
      <c r="A46" s="38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2B951-17DC-49FA-95F5-EF73A8D63E5C}">
  <dimension ref="A1:I46"/>
  <sheetViews>
    <sheetView zoomScaleNormal="100" workbookViewId="0">
      <selection activeCell="A2" sqref="A2"/>
    </sheetView>
  </sheetViews>
  <sheetFormatPr defaultRowHeight="18"/>
  <cols>
    <col min="1" max="1" width="6.42578125" style="6" bestFit="1" customWidth="1"/>
    <col min="2" max="2" width="33.42578125" style="2" customWidth="1"/>
    <col min="3" max="3" width="8.85546875" style="1" bestFit="1" customWidth="1"/>
    <col min="4" max="4" width="4" customWidth="1"/>
    <col min="5" max="5" width="33.42578125" customWidth="1"/>
    <col min="6" max="6" width="10.42578125" style="6" bestFit="1" customWidth="1"/>
    <col min="7" max="7" width="8.5703125" bestFit="1" customWidth="1"/>
    <col min="9" max="9" width="9.85546875" bestFit="1" customWidth="1"/>
    <col min="257" max="257" width="6.42578125" bestFit="1" customWidth="1"/>
    <col min="258" max="258" width="33.42578125" customWidth="1"/>
    <col min="259" max="259" width="8.85546875" bestFit="1" customWidth="1"/>
    <col min="260" max="260" width="4" customWidth="1"/>
    <col min="261" max="261" width="33.42578125" customWidth="1"/>
    <col min="262" max="262" width="10.42578125" bestFit="1" customWidth="1"/>
    <col min="263" max="263" width="8.5703125" bestFit="1" customWidth="1"/>
    <col min="265" max="265" width="9.85546875" bestFit="1" customWidth="1"/>
    <col min="513" max="513" width="6.42578125" bestFit="1" customWidth="1"/>
    <col min="514" max="514" width="33.42578125" customWidth="1"/>
    <col min="515" max="515" width="8.85546875" bestFit="1" customWidth="1"/>
    <col min="516" max="516" width="4" customWidth="1"/>
    <col min="517" max="517" width="33.42578125" customWidth="1"/>
    <col min="518" max="518" width="10.42578125" bestFit="1" customWidth="1"/>
    <col min="519" max="519" width="8.5703125" bestFit="1" customWidth="1"/>
    <col min="521" max="521" width="9.85546875" bestFit="1" customWidth="1"/>
    <col min="769" max="769" width="6.42578125" bestFit="1" customWidth="1"/>
    <col min="770" max="770" width="33.42578125" customWidth="1"/>
    <col min="771" max="771" width="8.85546875" bestFit="1" customWidth="1"/>
    <col min="772" max="772" width="4" customWidth="1"/>
    <col min="773" max="773" width="33.42578125" customWidth="1"/>
    <col min="774" max="774" width="10.42578125" bestFit="1" customWidth="1"/>
    <col min="775" max="775" width="8.5703125" bestFit="1" customWidth="1"/>
    <col min="777" max="777" width="9.85546875" bestFit="1" customWidth="1"/>
    <col min="1025" max="1025" width="6.42578125" bestFit="1" customWidth="1"/>
    <col min="1026" max="1026" width="33.42578125" customWidth="1"/>
    <col min="1027" max="1027" width="8.85546875" bestFit="1" customWidth="1"/>
    <col min="1028" max="1028" width="4" customWidth="1"/>
    <col min="1029" max="1029" width="33.42578125" customWidth="1"/>
    <col min="1030" max="1030" width="10.42578125" bestFit="1" customWidth="1"/>
    <col min="1031" max="1031" width="8.5703125" bestFit="1" customWidth="1"/>
    <col min="1033" max="1033" width="9.85546875" bestFit="1" customWidth="1"/>
    <col min="1281" max="1281" width="6.42578125" bestFit="1" customWidth="1"/>
    <col min="1282" max="1282" width="33.42578125" customWidth="1"/>
    <col min="1283" max="1283" width="8.85546875" bestFit="1" customWidth="1"/>
    <col min="1284" max="1284" width="4" customWidth="1"/>
    <col min="1285" max="1285" width="33.42578125" customWidth="1"/>
    <col min="1286" max="1286" width="10.42578125" bestFit="1" customWidth="1"/>
    <col min="1287" max="1287" width="8.5703125" bestFit="1" customWidth="1"/>
    <col min="1289" max="1289" width="9.85546875" bestFit="1" customWidth="1"/>
    <col min="1537" max="1537" width="6.42578125" bestFit="1" customWidth="1"/>
    <col min="1538" max="1538" width="33.42578125" customWidth="1"/>
    <col min="1539" max="1539" width="8.85546875" bestFit="1" customWidth="1"/>
    <col min="1540" max="1540" width="4" customWidth="1"/>
    <col min="1541" max="1541" width="33.42578125" customWidth="1"/>
    <col min="1542" max="1542" width="10.42578125" bestFit="1" customWidth="1"/>
    <col min="1543" max="1543" width="8.5703125" bestFit="1" customWidth="1"/>
    <col min="1545" max="1545" width="9.85546875" bestFit="1" customWidth="1"/>
    <col min="1793" max="1793" width="6.42578125" bestFit="1" customWidth="1"/>
    <col min="1794" max="1794" width="33.42578125" customWidth="1"/>
    <col min="1795" max="1795" width="8.85546875" bestFit="1" customWidth="1"/>
    <col min="1796" max="1796" width="4" customWidth="1"/>
    <col min="1797" max="1797" width="33.42578125" customWidth="1"/>
    <col min="1798" max="1798" width="10.42578125" bestFit="1" customWidth="1"/>
    <col min="1799" max="1799" width="8.5703125" bestFit="1" customWidth="1"/>
    <col min="1801" max="1801" width="9.85546875" bestFit="1" customWidth="1"/>
    <col min="2049" max="2049" width="6.42578125" bestFit="1" customWidth="1"/>
    <col min="2050" max="2050" width="33.42578125" customWidth="1"/>
    <col min="2051" max="2051" width="8.85546875" bestFit="1" customWidth="1"/>
    <col min="2052" max="2052" width="4" customWidth="1"/>
    <col min="2053" max="2053" width="33.42578125" customWidth="1"/>
    <col min="2054" max="2054" width="10.42578125" bestFit="1" customWidth="1"/>
    <col min="2055" max="2055" width="8.5703125" bestFit="1" customWidth="1"/>
    <col min="2057" max="2057" width="9.85546875" bestFit="1" customWidth="1"/>
    <col min="2305" max="2305" width="6.42578125" bestFit="1" customWidth="1"/>
    <col min="2306" max="2306" width="33.42578125" customWidth="1"/>
    <col min="2307" max="2307" width="8.85546875" bestFit="1" customWidth="1"/>
    <col min="2308" max="2308" width="4" customWidth="1"/>
    <col min="2309" max="2309" width="33.42578125" customWidth="1"/>
    <col min="2310" max="2310" width="10.42578125" bestFit="1" customWidth="1"/>
    <col min="2311" max="2311" width="8.5703125" bestFit="1" customWidth="1"/>
    <col min="2313" max="2313" width="9.85546875" bestFit="1" customWidth="1"/>
    <col min="2561" max="2561" width="6.42578125" bestFit="1" customWidth="1"/>
    <col min="2562" max="2562" width="33.42578125" customWidth="1"/>
    <col min="2563" max="2563" width="8.85546875" bestFit="1" customWidth="1"/>
    <col min="2564" max="2564" width="4" customWidth="1"/>
    <col min="2565" max="2565" width="33.42578125" customWidth="1"/>
    <col min="2566" max="2566" width="10.42578125" bestFit="1" customWidth="1"/>
    <col min="2567" max="2567" width="8.5703125" bestFit="1" customWidth="1"/>
    <col min="2569" max="2569" width="9.85546875" bestFit="1" customWidth="1"/>
    <col min="2817" max="2817" width="6.42578125" bestFit="1" customWidth="1"/>
    <col min="2818" max="2818" width="33.42578125" customWidth="1"/>
    <col min="2819" max="2819" width="8.85546875" bestFit="1" customWidth="1"/>
    <col min="2820" max="2820" width="4" customWidth="1"/>
    <col min="2821" max="2821" width="33.42578125" customWidth="1"/>
    <col min="2822" max="2822" width="10.42578125" bestFit="1" customWidth="1"/>
    <col min="2823" max="2823" width="8.5703125" bestFit="1" customWidth="1"/>
    <col min="2825" max="2825" width="9.85546875" bestFit="1" customWidth="1"/>
    <col min="3073" max="3073" width="6.42578125" bestFit="1" customWidth="1"/>
    <col min="3074" max="3074" width="33.42578125" customWidth="1"/>
    <col min="3075" max="3075" width="8.85546875" bestFit="1" customWidth="1"/>
    <col min="3076" max="3076" width="4" customWidth="1"/>
    <col min="3077" max="3077" width="33.42578125" customWidth="1"/>
    <col min="3078" max="3078" width="10.42578125" bestFit="1" customWidth="1"/>
    <col min="3079" max="3079" width="8.5703125" bestFit="1" customWidth="1"/>
    <col min="3081" max="3081" width="9.85546875" bestFit="1" customWidth="1"/>
    <col min="3329" max="3329" width="6.42578125" bestFit="1" customWidth="1"/>
    <col min="3330" max="3330" width="33.42578125" customWidth="1"/>
    <col min="3331" max="3331" width="8.85546875" bestFit="1" customWidth="1"/>
    <col min="3332" max="3332" width="4" customWidth="1"/>
    <col min="3333" max="3333" width="33.42578125" customWidth="1"/>
    <col min="3334" max="3334" width="10.42578125" bestFit="1" customWidth="1"/>
    <col min="3335" max="3335" width="8.5703125" bestFit="1" customWidth="1"/>
    <col min="3337" max="3337" width="9.85546875" bestFit="1" customWidth="1"/>
    <col min="3585" max="3585" width="6.42578125" bestFit="1" customWidth="1"/>
    <col min="3586" max="3586" width="33.42578125" customWidth="1"/>
    <col min="3587" max="3587" width="8.85546875" bestFit="1" customWidth="1"/>
    <col min="3588" max="3588" width="4" customWidth="1"/>
    <col min="3589" max="3589" width="33.42578125" customWidth="1"/>
    <col min="3590" max="3590" width="10.42578125" bestFit="1" customWidth="1"/>
    <col min="3591" max="3591" width="8.5703125" bestFit="1" customWidth="1"/>
    <col min="3593" max="3593" width="9.85546875" bestFit="1" customWidth="1"/>
    <col min="3841" max="3841" width="6.42578125" bestFit="1" customWidth="1"/>
    <col min="3842" max="3842" width="33.42578125" customWidth="1"/>
    <col min="3843" max="3843" width="8.85546875" bestFit="1" customWidth="1"/>
    <col min="3844" max="3844" width="4" customWidth="1"/>
    <col min="3845" max="3845" width="33.42578125" customWidth="1"/>
    <col min="3846" max="3846" width="10.42578125" bestFit="1" customWidth="1"/>
    <col min="3847" max="3847" width="8.5703125" bestFit="1" customWidth="1"/>
    <col min="3849" max="3849" width="9.85546875" bestFit="1" customWidth="1"/>
    <col min="4097" max="4097" width="6.42578125" bestFit="1" customWidth="1"/>
    <col min="4098" max="4098" width="33.42578125" customWidth="1"/>
    <col min="4099" max="4099" width="8.85546875" bestFit="1" customWidth="1"/>
    <col min="4100" max="4100" width="4" customWidth="1"/>
    <col min="4101" max="4101" width="33.42578125" customWidth="1"/>
    <col min="4102" max="4102" width="10.42578125" bestFit="1" customWidth="1"/>
    <col min="4103" max="4103" width="8.5703125" bestFit="1" customWidth="1"/>
    <col min="4105" max="4105" width="9.85546875" bestFit="1" customWidth="1"/>
    <col min="4353" max="4353" width="6.42578125" bestFit="1" customWidth="1"/>
    <col min="4354" max="4354" width="33.42578125" customWidth="1"/>
    <col min="4355" max="4355" width="8.85546875" bestFit="1" customWidth="1"/>
    <col min="4356" max="4356" width="4" customWidth="1"/>
    <col min="4357" max="4357" width="33.42578125" customWidth="1"/>
    <col min="4358" max="4358" width="10.42578125" bestFit="1" customWidth="1"/>
    <col min="4359" max="4359" width="8.5703125" bestFit="1" customWidth="1"/>
    <col min="4361" max="4361" width="9.85546875" bestFit="1" customWidth="1"/>
    <col min="4609" max="4609" width="6.42578125" bestFit="1" customWidth="1"/>
    <col min="4610" max="4610" width="33.42578125" customWidth="1"/>
    <col min="4611" max="4611" width="8.85546875" bestFit="1" customWidth="1"/>
    <col min="4612" max="4612" width="4" customWidth="1"/>
    <col min="4613" max="4613" width="33.42578125" customWidth="1"/>
    <col min="4614" max="4614" width="10.42578125" bestFit="1" customWidth="1"/>
    <col min="4615" max="4615" width="8.5703125" bestFit="1" customWidth="1"/>
    <col min="4617" max="4617" width="9.85546875" bestFit="1" customWidth="1"/>
    <col min="4865" max="4865" width="6.42578125" bestFit="1" customWidth="1"/>
    <col min="4866" max="4866" width="33.42578125" customWidth="1"/>
    <col min="4867" max="4867" width="8.85546875" bestFit="1" customWidth="1"/>
    <col min="4868" max="4868" width="4" customWidth="1"/>
    <col min="4869" max="4869" width="33.42578125" customWidth="1"/>
    <col min="4870" max="4870" width="10.42578125" bestFit="1" customWidth="1"/>
    <col min="4871" max="4871" width="8.5703125" bestFit="1" customWidth="1"/>
    <col min="4873" max="4873" width="9.85546875" bestFit="1" customWidth="1"/>
    <col min="5121" max="5121" width="6.42578125" bestFit="1" customWidth="1"/>
    <col min="5122" max="5122" width="33.42578125" customWidth="1"/>
    <col min="5123" max="5123" width="8.85546875" bestFit="1" customWidth="1"/>
    <col min="5124" max="5124" width="4" customWidth="1"/>
    <col min="5125" max="5125" width="33.42578125" customWidth="1"/>
    <col min="5126" max="5126" width="10.42578125" bestFit="1" customWidth="1"/>
    <col min="5127" max="5127" width="8.5703125" bestFit="1" customWidth="1"/>
    <col min="5129" max="5129" width="9.85546875" bestFit="1" customWidth="1"/>
    <col min="5377" max="5377" width="6.42578125" bestFit="1" customWidth="1"/>
    <col min="5378" max="5378" width="33.42578125" customWidth="1"/>
    <col min="5379" max="5379" width="8.85546875" bestFit="1" customWidth="1"/>
    <col min="5380" max="5380" width="4" customWidth="1"/>
    <col min="5381" max="5381" width="33.42578125" customWidth="1"/>
    <col min="5382" max="5382" width="10.42578125" bestFit="1" customWidth="1"/>
    <col min="5383" max="5383" width="8.5703125" bestFit="1" customWidth="1"/>
    <col min="5385" max="5385" width="9.85546875" bestFit="1" customWidth="1"/>
    <col min="5633" max="5633" width="6.42578125" bestFit="1" customWidth="1"/>
    <col min="5634" max="5634" width="33.42578125" customWidth="1"/>
    <col min="5635" max="5635" width="8.85546875" bestFit="1" customWidth="1"/>
    <col min="5636" max="5636" width="4" customWidth="1"/>
    <col min="5637" max="5637" width="33.42578125" customWidth="1"/>
    <col min="5638" max="5638" width="10.42578125" bestFit="1" customWidth="1"/>
    <col min="5639" max="5639" width="8.5703125" bestFit="1" customWidth="1"/>
    <col min="5641" max="5641" width="9.85546875" bestFit="1" customWidth="1"/>
    <col min="5889" max="5889" width="6.42578125" bestFit="1" customWidth="1"/>
    <col min="5890" max="5890" width="33.42578125" customWidth="1"/>
    <col min="5891" max="5891" width="8.85546875" bestFit="1" customWidth="1"/>
    <col min="5892" max="5892" width="4" customWidth="1"/>
    <col min="5893" max="5893" width="33.42578125" customWidth="1"/>
    <col min="5894" max="5894" width="10.42578125" bestFit="1" customWidth="1"/>
    <col min="5895" max="5895" width="8.5703125" bestFit="1" customWidth="1"/>
    <col min="5897" max="5897" width="9.85546875" bestFit="1" customWidth="1"/>
    <col min="6145" max="6145" width="6.42578125" bestFit="1" customWidth="1"/>
    <col min="6146" max="6146" width="33.42578125" customWidth="1"/>
    <col min="6147" max="6147" width="8.85546875" bestFit="1" customWidth="1"/>
    <col min="6148" max="6148" width="4" customWidth="1"/>
    <col min="6149" max="6149" width="33.42578125" customWidth="1"/>
    <col min="6150" max="6150" width="10.42578125" bestFit="1" customWidth="1"/>
    <col min="6151" max="6151" width="8.5703125" bestFit="1" customWidth="1"/>
    <col min="6153" max="6153" width="9.85546875" bestFit="1" customWidth="1"/>
    <col min="6401" max="6401" width="6.42578125" bestFit="1" customWidth="1"/>
    <col min="6402" max="6402" width="33.42578125" customWidth="1"/>
    <col min="6403" max="6403" width="8.85546875" bestFit="1" customWidth="1"/>
    <col min="6404" max="6404" width="4" customWidth="1"/>
    <col min="6405" max="6405" width="33.42578125" customWidth="1"/>
    <col min="6406" max="6406" width="10.42578125" bestFit="1" customWidth="1"/>
    <col min="6407" max="6407" width="8.5703125" bestFit="1" customWidth="1"/>
    <col min="6409" max="6409" width="9.85546875" bestFit="1" customWidth="1"/>
    <col min="6657" max="6657" width="6.42578125" bestFit="1" customWidth="1"/>
    <col min="6658" max="6658" width="33.42578125" customWidth="1"/>
    <col min="6659" max="6659" width="8.85546875" bestFit="1" customWidth="1"/>
    <col min="6660" max="6660" width="4" customWidth="1"/>
    <col min="6661" max="6661" width="33.42578125" customWidth="1"/>
    <col min="6662" max="6662" width="10.42578125" bestFit="1" customWidth="1"/>
    <col min="6663" max="6663" width="8.5703125" bestFit="1" customWidth="1"/>
    <col min="6665" max="6665" width="9.85546875" bestFit="1" customWidth="1"/>
    <col min="6913" max="6913" width="6.42578125" bestFit="1" customWidth="1"/>
    <col min="6914" max="6914" width="33.42578125" customWidth="1"/>
    <col min="6915" max="6915" width="8.85546875" bestFit="1" customWidth="1"/>
    <col min="6916" max="6916" width="4" customWidth="1"/>
    <col min="6917" max="6917" width="33.42578125" customWidth="1"/>
    <col min="6918" max="6918" width="10.42578125" bestFit="1" customWidth="1"/>
    <col min="6919" max="6919" width="8.5703125" bestFit="1" customWidth="1"/>
    <col min="6921" max="6921" width="9.85546875" bestFit="1" customWidth="1"/>
    <col min="7169" max="7169" width="6.42578125" bestFit="1" customWidth="1"/>
    <col min="7170" max="7170" width="33.42578125" customWidth="1"/>
    <col min="7171" max="7171" width="8.85546875" bestFit="1" customWidth="1"/>
    <col min="7172" max="7172" width="4" customWidth="1"/>
    <col min="7173" max="7173" width="33.42578125" customWidth="1"/>
    <col min="7174" max="7174" width="10.42578125" bestFit="1" customWidth="1"/>
    <col min="7175" max="7175" width="8.5703125" bestFit="1" customWidth="1"/>
    <col min="7177" max="7177" width="9.85546875" bestFit="1" customWidth="1"/>
    <col min="7425" max="7425" width="6.42578125" bestFit="1" customWidth="1"/>
    <col min="7426" max="7426" width="33.42578125" customWidth="1"/>
    <col min="7427" max="7427" width="8.85546875" bestFit="1" customWidth="1"/>
    <col min="7428" max="7428" width="4" customWidth="1"/>
    <col min="7429" max="7429" width="33.42578125" customWidth="1"/>
    <col min="7430" max="7430" width="10.42578125" bestFit="1" customWidth="1"/>
    <col min="7431" max="7431" width="8.5703125" bestFit="1" customWidth="1"/>
    <col min="7433" max="7433" width="9.85546875" bestFit="1" customWidth="1"/>
    <col min="7681" max="7681" width="6.42578125" bestFit="1" customWidth="1"/>
    <col min="7682" max="7682" width="33.42578125" customWidth="1"/>
    <col min="7683" max="7683" width="8.85546875" bestFit="1" customWidth="1"/>
    <col min="7684" max="7684" width="4" customWidth="1"/>
    <col min="7685" max="7685" width="33.42578125" customWidth="1"/>
    <col min="7686" max="7686" width="10.42578125" bestFit="1" customWidth="1"/>
    <col min="7687" max="7687" width="8.5703125" bestFit="1" customWidth="1"/>
    <col min="7689" max="7689" width="9.85546875" bestFit="1" customWidth="1"/>
    <col min="7937" max="7937" width="6.42578125" bestFit="1" customWidth="1"/>
    <col min="7938" max="7938" width="33.42578125" customWidth="1"/>
    <col min="7939" max="7939" width="8.85546875" bestFit="1" customWidth="1"/>
    <col min="7940" max="7940" width="4" customWidth="1"/>
    <col min="7941" max="7941" width="33.42578125" customWidth="1"/>
    <col min="7942" max="7942" width="10.42578125" bestFit="1" customWidth="1"/>
    <col min="7943" max="7943" width="8.5703125" bestFit="1" customWidth="1"/>
    <col min="7945" max="7945" width="9.85546875" bestFit="1" customWidth="1"/>
    <col min="8193" max="8193" width="6.42578125" bestFit="1" customWidth="1"/>
    <col min="8194" max="8194" width="33.42578125" customWidth="1"/>
    <col min="8195" max="8195" width="8.85546875" bestFit="1" customWidth="1"/>
    <col min="8196" max="8196" width="4" customWidth="1"/>
    <col min="8197" max="8197" width="33.42578125" customWidth="1"/>
    <col min="8198" max="8198" width="10.42578125" bestFit="1" customWidth="1"/>
    <col min="8199" max="8199" width="8.5703125" bestFit="1" customWidth="1"/>
    <col min="8201" max="8201" width="9.85546875" bestFit="1" customWidth="1"/>
    <col min="8449" max="8449" width="6.42578125" bestFit="1" customWidth="1"/>
    <col min="8450" max="8450" width="33.42578125" customWidth="1"/>
    <col min="8451" max="8451" width="8.85546875" bestFit="1" customWidth="1"/>
    <col min="8452" max="8452" width="4" customWidth="1"/>
    <col min="8453" max="8453" width="33.42578125" customWidth="1"/>
    <col min="8454" max="8454" width="10.42578125" bestFit="1" customWidth="1"/>
    <col min="8455" max="8455" width="8.5703125" bestFit="1" customWidth="1"/>
    <col min="8457" max="8457" width="9.85546875" bestFit="1" customWidth="1"/>
    <col min="8705" max="8705" width="6.42578125" bestFit="1" customWidth="1"/>
    <col min="8706" max="8706" width="33.42578125" customWidth="1"/>
    <col min="8707" max="8707" width="8.85546875" bestFit="1" customWidth="1"/>
    <col min="8708" max="8708" width="4" customWidth="1"/>
    <col min="8709" max="8709" width="33.42578125" customWidth="1"/>
    <col min="8710" max="8710" width="10.42578125" bestFit="1" customWidth="1"/>
    <col min="8711" max="8711" width="8.5703125" bestFit="1" customWidth="1"/>
    <col min="8713" max="8713" width="9.85546875" bestFit="1" customWidth="1"/>
    <col min="8961" max="8961" width="6.42578125" bestFit="1" customWidth="1"/>
    <col min="8962" max="8962" width="33.42578125" customWidth="1"/>
    <col min="8963" max="8963" width="8.85546875" bestFit="1" customWidth="1"/>
    <col min="8964" max="8964" width="4" customWidth="1"/>
    <col min="8965" max="8965" width="33.42578125" customWidth="1"/>
    <col min="8966" max="8966" width="10.42578125" bestFit="1" customWidth="1"/>
    <col min="8967" max="8967" width="8.5703125" bestFit="1" customWidth="1"/>
    <col min="8969" max="8969" width="9.85546875" bestFit="1" customWidth="1"/>
    <col min="9217" max="9217" width="6.42578125" bestFit="1" customWidth="1"/>
    <col min="9218" max="9218" width="33.42578125" customWidth="1"/>
    <col min="9219" max="9219" width="8.85546875" bestFit="1" customWidth="1"/>
    <col min="9220" max="9220" width="4" customWidth="1"/>
    <col min="9221" max="9221" width="33.42578125" customWidth="1"/>
    <col min="9222" max="9222" width="10.42578125" bestFit="1" customWidth="1"/>
    <col min="9223" max="9223" width="8.5703125" bestFit="1" customWidth="1"/>
    <col min="9225" max="9225" width="9.85546875" bestFit="1" customWidth="1"/>
    <col min="9473" max="9473" width="6.42578125" bestFit="1" customWidth="1"/>
    <col min="9474" max="9474" width="33.42578125" customWidth="1"/>
    <col min="9475" max="9475" width="8.85546875" bestFit="1" customWidth="1"/>
    <col min="9476" max="9476" width="4" customWidth="1"/>
    <col min="9477" max="9477" width="33.42578125" customWidth="1"/>
    <col min="9478" max="9478" width="10.42578125" bestFit="1" customWidth="1"/>
    <col min="9479" max="9479" width="8.5703125" bestFit="1" customWidth="1"/>
    <col min="9481" max="9481" width="9.85546875" bestFit="1" customWidth="1"/>
    <col min="9729" max="9729" width="6.42578125" bestFit="1" customWidth="1"/>
    <col min="9730" max="9730" width="33.42578125" customWidth="1"/>
    <col min="9731" max="9731" width="8.85546875" bestFit="1" customWidth="1"/>
    <col min="9732" max="9732" width="4" customWidth="1"/>
    <col min="9733" max="9733" width="33.42578125" customWidth="1"/>
    <col min="9734" max="9734" width="10.42578125" bestFit="1" customWidth="1"/>
    <col min="9735" max="9735" width="8.5703125" bestFit="1" customWidth="1"/>
    <col min="9737" max="9737" width="9.85546875" bestFit="1" customWidth="1"/>
    <col min="9985" max="9985" width="6.42578125" bestFit="1" customWidth="1"/>
    <col min="9986" max="9986" width="33.42578125" customWidth="1"/>
    <col min="9987" max="9987" width="8.85546875" bestFit="1" customWidth="1"/>
    <col min="9988" max="9988" width="4" customWidth="1"/>
    <col min="9989" max="9989" width="33.42578125" customWidth="1"/>
    <col min="9990" max="9990" width="10.42578125" bestFit="1" customWidth="1"/>
    <col min="9991" max="9991" width="8.5703125" bestFit="1" customWidth="1"/>
    <col min="9993" max="9993" width="9.85546875" bestFit="1" customWidth="1"/>
    <col min="10241" max="10241" width="6.42578125" bestFit="1" customWidth="1"/>
    <col min="10242" max="10242" width="33.42578125" customWidth="1"/>
    <col min="10243" max="10243" width="8.85546875" bestFit="1" customWidth="1"/>
    <col min="10244" max="10244" width="4" customWidth="1"/>
    <col min="10245" max="10245" width="33.42578125" customWidth="1"/>
    <col min="10246" max="10246" width="10.42578125" bestFit="1" customWidth="1"/>
    <col min="10247" max="10247" width="8.5703125" bestFit="1" customWidth="1"/>
    <col min="10249" max="10249" width="9.85546875" bestFit="1" customWidth="1"/>
    <col min="10497" max="10497" width="6.42578125" bestFit="1" customWidth="1"/>
    <col min="10498" max="10498" width="33.42578125" customWidth="1"/>
    <col min="10499" max="10499" width="8.85546875" bestFit="1" customWidth="1"/>
    <col min="10500" max="10500" width="4" customWidth="1"/>
    <col min="10501" max="10501" width="33.42578125" customWidth="1"/>
    <col min="10502" max="10502" width="10.42578125" bestFit="1" customWidth="1"/>
    <col min="10503" max="10503" width="8.5703125" bestFit="1" customWidth="1"/>
    <col min="10505" max="10505" width="9.85546875" bestFit="1" customWidth="1"/>
    <col min="10753" max="10753" width="6.42578125" bestFit="1" customWidth="1"/>
    <col min="10754" max="10754" width="33.42578125" customWidth="1"/>
    <col min="10755" max="10755" width="8.85546875" bestFit="1" customWidth="1"/>
    <col min="10756" max="10756" width="4" customWidth="1"/>
    <col min="10757" max="10757" width="33.42578125" customWidth="1"/>
    <col min="10758" max="10758" width="10.42578125" bestFit="1" customWidth="1"/>
    <col min="10759" max="10759" width="8.5703125" bestFit="1" customWidth="1"/>
    <col min="10761" max="10761" width="9.85546875" bestFit="1" customWidth="1"/>
    <col min="11009" max="11009" width="6.42578125" bestFit="1" customWidth="1"/>
    <col min="11010" max="11010" width="33.42578125" customWidth="1"/>
    <col min="11011" max="11011" width="8.85546875" bestFit="1" customWidth="1"/>
    <col min="11012" max="11012" width="4" customWidth="1"/>
    <col min="11013" max="11013" width="33.42578125" customWidth="1"/>
    <col min="11014" max="11014" width="10.42578125" bestFit="1" customWidth="1"/>
    <col min="11015" max="11015" width="8.5703125" bestFit="1" customWidth="1"/>
    <col min="11017" max="11017" width="9.85546875" bestFit="1" customWidth="1"/>
    <col min="11265" max="11265" width="6.42578125" bestFit="1" customWidth="1"/>
    <col min="11266" max="11266" width="33.42578125" customWidth="1"/>
    <col min="11267" max="11267" width="8.85546875" bestFit="1" customWidth="1"/>
    <col min="11268" max="11268" width="4" customWidth="1"/>
    <col min="11269" max="11269" width="33.42578125" customWidth="1"/>
    <col min="11270" max="11270" width="10.42578125" bestFit="1" customWidth="1"/>
    <col min="11271" max="11271" width="8.5703125" bestFit="1" customWidth="1"/>
    <col min="11273" max="11273" width="9.85546875" bestFit="1" customWidth="1"/>
    <col min="11521" max="11521" width="6.42578125" bestFit="1" customWidth="1"/>
    <col min="11522" max="11522" width="33.42578125" customWidth="1"/>
    <col min="11523" max="11523" width="8.85546875" bestFit="1" customWidth="1"/>
    <col min="11524" max="11524" width="4" customWidth="1"/>
    <col min="11525" max="11525" width="33.42578125" customWidth="1"/>
    <col min="11526" max="11526" width="10.42578125" bestFit="1" customWidth="1"/>
    <col min="11527" max="11527" width="8.5703125" bestFit="1" customWidth="1"/>
    <col min="11529" max="11529" width="9.85546875" bestFit="1" customWidth="1"/>
    <col min="11777" max="11777" width="6.42578125" bestFit="1" customWidth="1"/>
    <col min="11778" max="11778" width="33.42578125" customWidth="1"/>
    <col min="11779" max="11779" width="8.85546875" bestFit="1" customWidth="1"/>
    <col min="11780" max="11780" width="4" customWidth="1"/>
    <col min="11781" max="11781" width="33.42578125" customWidth="1"/>
    <col min="11782" max="11782" width="10.42578125" bestFit="1" customWidth="1"/>
    <col min="11783" max="11783" width="8.5703125" bestFit="1" customWidth="1"/>
    <col min="11785" max="11785" width="9.85546875" bestFit="1" customWidth="1"/>
    <col min="12033" max="12033" width="6.42578125" bestFit="1" customWidth="1"/>
    <col min="12034" max="12034" width="33.42578125" customWidth="1"/>
    <col min="12035" max="12035" width="8.85546875" bestFit="1" customWidth="1"/>
    <col min="12036" max="12036" width="4" customWidth="1"/>
    <col min="12037" max="12037" width="33.42578125" customWidth="1"/>
    <col min="12038" max="12038" width="10.42578125" bestFit="1" customWidth="1"/>
    <col min="12039" max="12039" width="8.5703125" bestFit="1" customWidth="1"/>
    <col min="12041" max="12041" width="9.85546875" bestFit="1" customWidth="1"/>
    <col min="12289" max="12289" width="6.42578125" bestFit="1" customWidth="1"/>
    <col min="12290" max="12290" width="33.42578125" customWidth="1"/>
    <col min="12291" max="12291" width="8.85546875" bestFit="1" customWidth="1"/>
    <col min="12292" max="12292" width="4" customWidth="1"/>
    <col min="12293" max="12293" width="33.42578125" customWidth="1"/>
    <col min="12294" max="12294" width="10.42578125" bestFit="1" customWidth="1"/>
    <col min="12295" max="12295" width="8.5703125" bestFit="1" customWidth="1"/>
    <col min="12297" max="12297" width="9.85546875" bestFit="1" customWidth="1"/>
    <col min="12545" max="12545" width="6.42578125" bestFit="1" customWidth="1"/>
    <col min="12546" max="12546" width="33.42578125" customWidth="1"/>
    <col min="12547" max="12547" width="8.85546875" bestFit="1" customWidth="1"/>
    <col min="12548" max="12548" width="4" customWidth="1"/>
    <col min="12549" max="12549" width="33.42578125" customWidth="1"/>
    <col min="12550" max="12550" width="10.42578125" bestFit="1" customWidth="1"/>
    <col min="12551" max="12551" width="8.5703125" bestFit="1" customWidth="1"/>
    <col min="12553" max="12553" width="9.85546875" bestFit="1" customWidth="1"/>
    <col min="12801" max="12801" width="6.42578125" bestFit="1" customWidth="1"/>
    <col min="12802" max="12802" width="33.42578125" customWidth="1"/>
    <col min="12803" max="12803" width="8.85546875" bestFit="1" customWidth="1"/>
    <col min="12804" max="12804" width="4" customWidth="1"/>
    <col min="12805" max="12805" width="33.42578125" customWidth="1"/>
    <col min="12806" max="12806" width="10.42578125" bestFit="1" customWidth="1"/>
    <col min="12807" max="12807" width="8.5703125" bestFit="1" customWidth="1"/>
    <col min="12809" max="12809" width="9.85546875" bestFit="1" customWidth="1"/>
    <col min="13057" max="13057" width="6.42578125" bestFit="1" customWidth="1"/>
    <col min="13058" max="13058" width="33.42578125" customWidth="1"/>
    <col min="13059" max="13059" width="8.85546875" bestFit="1" customWidth="1"/>
    <col min="13060" max="13060" width="4" customWidth="1"/>
    <col min="13061" max="13061" width="33.42578125" customWidth="1"/>
    <col min="13062" max="13062" width="10.42578125" bestFit="1" customWidth="1"/>
    <col min="13063" max="13063" width="8.5703125" bestFit="1" customWidth="1"/>
    <col min="13065" max="13065" width="9.85546875" bestFit="1" customWidth="1"/>
    <col min="13313" max="13313" width="6.42578125" bestFit="1" customWidth="1"/>
    <col min="13314" max="13314" width="33.42578125" customWidth="1"/>
    <col min="13315" max="13315" width="8.85546875" bestFit="1" customWidth="1"/>
    <col min="13316" max="13316" width="4" customWidth="1"/>
    <col min="13317" max="13317" width="33.42578125" customWidth="1"/>
    <col min="13318" max="13318" width="10.42578125" bestFit="1" customWidth="1"/>
    <col min="13319" max="13319" width="8.5703125" bestFit="1" customWidth="1"/>
    <col min="13321" max="13321" width="9.85546875" bestFit="1" customWidth="1"/>
    <col min="13569" max="13569" width="6.42578125" bestFit="1" customWidth="1"/>
    <col min="13570" max="13570" width="33.42578125" customWidth="1"/>
    <col min="13571" max="13571" width="8.85546875" bestFit="1" customWidth="1"/>
    <col min="13572" max="13572" width="4" customWidth="1"/>
    <col min="13573" max="13573" width="33.42578125" customWidth="1"/>
    <col min="13574" max="13574" width="10.42578125" bestFit="1" customWidth="1"/>
    <col min="13575" max="13575" width="8.5703125" bestFit="1" customWidth="1"/>
    <col min="13577" max="13577" width="9.85546875" bestFit="1" customWidth="1"/>
    <col min="13825" max="13825" width="6.42578125" bestFit="1" customWidth="1"/>
    <col min="13826" max="13826" width="33.42578125" customWidth="1"/>
    <col min="13827" max="13827" width="8.85546875" bestFit="1" customWidth="1"/>
    <col min="13828" max="13828" width="4" customWidth="1"/>
    <col min="13829" max="13829" width="33.42578125" customWidth="1"/>
    <col min="13830" max="13830" width="10.42578125" bestFit="1" customWidth="1"/>
    <col min="13831" max="13831" width="8.5703125" bestFit="1" customWidth="1"/>
    <col min="13833" max="13833" width="9.85546875" bestFit="1" customWidth="1"/>
    <col min="14081" max="14081" width="6.42578125" bestFit="1" customWidth="1"/>
    <col min="14082" max="14082" width="33.42578125" customWidth="1"/>
    <col min="14083" max="14083" width="8.85546875" bestFit="1" customWidth="1"/>
    <col min="14084" max="14084" width="4" customWidth="1"/>
    <col min="14085" max="14085" width="33.42578125" customWidth="1"/>
    <col min="14086" max="14086" width="10.42578125" bestFit="1" customWidth="1"/>
    <col min="14087" max="14087" width="8.5703125" bestFit="1" customWidth="1"/>
    <col min="14089" max="14089" width="9.85546875" bestFit="1" customWidth="1"/>
    <col min="14337" max="14337" width="6.42578125" bestFit="1" customWidth="1"/>
    <col min="14338" max="14338" width="33.42578125" customWidth="1"/>
    <col min="14339" max="14339" width="8.85546875" bestFit="1" customWidth="1"/>
    <col min="14340" max="14340" width="4" customWidth="1"/>
    <col min="14341" max="14341" width="33.42578125" customWidth="1"/>
    <col min="14342" max="14342" width="10.42578125" bestFit="1" customWidth="1"/>
    <col min="14343" max="14343" width="8.5703125" bestFit="1" customWidth="1"/>
    <col min="14345" max="14345" width="9.85546875" bestFit="1" customWidth="1"/>
    <col min="14593" max="14593" width="6.42578125" bestFit="1" customWidth="1"/>
    <col min="14594" max="14594" width="33.42578125" customWidth="1"/>
    <col min="14595" max="14595" width="8.85546875" bestFit="1" customWidth="1"/>
    <col min="14596" max="14596" width="4" customWidth="1"/>
    <col min="14597" max="14597" width="33.42578125" customWidth="1"/>
    <col min="14598" max="14598" width="10.42578125" bestFit="1" customWidth="1"/>
    <col min="14599" max="14599" width="8.5703125" bestFit="1" customWidth="1"/>
    <col min="14601" max="14601" width="9.85546875" bestFit="1" customWidth="1"/>
    <col min="14849" max="14849" width="6.42578125" bestFit="1" customWidth="1"/>
    <col min="14850" max="14850" width="33.42578125" customWidth="1"/>
    <col min="14851" max="14851" width="8.85546875" bestFit="1" customWidth="1"/>
    <col min="14852" max="14852" width="4" customWidth="1"/>
    <col min="14853" max="14853" width="33.42578125" customWidth="1"/>
    <col min="14854" max="14854" width="10.42578125" bestFit="1" customWidth="1"/>
    <col min="14855" max="14855" width="8.5703125" bestFit="1" customWidth="1"/>
    <col min="14857" max="14857" width="9.85546875" bestFit="1" customWidth="1"/>
    <col min="15105" max="15105" width="6.42578125" bestFit="1" customWidth="1"/>
    <col min="15106" max="15106" width="33.42578125" customWidth="1"/>
    <col min="15107" max="15107" width="8.85546875" bestFit="1" customWidth="1"/>
    <col min="15108" max="15108" width="4" customWidth="1"/>
    <col min="15109" max="15109" width="33.42578125" customWidth="1"/>
    <col min="15110" max="15110" width="10.42578125" bestFit="1" customWidth="1"/>
    <col min="15111" max="15111" width="8.5703125" bestFit="1" customWidth="1"/>
    <col min="15113" max="15113" width="9.85546875" bestFit="1" customWidth="1"/>
    <col min="15361" max="15361" width="6.42578125" bestFit="1" customWidth="1"/>
    <col min="15362" max="15362" width="33.42578125" customWidth="1"/>
    <col min="15363" max="15363" width="8.85546875" bestFit="1" customWidth="1"/>
    <col min="15364" max="15364" width="4" customWidth="1"/>
    <col min="15365" max="15365" width="33.42578125" customWidth="1"/>
    <col min="15366" max="15366" width="10.42578125" bestFit="1" customWidth="1"/>
    <col min="15367" max="15367" width="8.5703125" bestFit="1" customWidth="1"/>
    <col min="15369" max="15369" width="9.85546875" bestFit="1" customWidth="1"/>
    <col min="15617" max="15617" width="6.42578125" bestFit="1" customWidth="1"/>
    <col min="15618" max="15618" width="33.42578125" customWidth="1"/>
    <col min="15619" max="15619" width="8.85546875" bestFit="1" customWidth="1"/>
    <col min="15620" max="15620" width="4" customWidth="1"/>
    <col min="15621" max="15621" width="33.42578125" customWidth="1"/>
    <col min="15622" max="15622" width="10.42578125" bestFit="1" customWidth="1"/>
    <col min="15623" max="15623" width="8.5703125" bestFit="1" customWidth="1"/>
    <col min="15625" max="15625" width="9.85546875" bestFit="1" customWidth="1"/>
    <col min="15873" max="15873" width="6.42578125" bestFit="1" customWidth="1"/>
    <col min="15874" max="15874" width="33.42578125" customWidth="1"/>
    <col min="15875" max="15875" width="8.85546875" bestFit="1" customWidth="1"/>
    <col min="15876" max="15876" width="4" customWidth="1"/>
    <col min="15877" max="15877" width="33.42578125" customWidth="1"/>
    <col min="15878" max="15878" width="10.42578125" bestFit="1" customWidth="1"/>
    <col min="15879" max="15879" width="8.5703125" bestFit="1" customWidth="1"/>
    <col min="15881" max="15881" width="9.85546875" bestFit="1" customWidth="1"/>
    <col min="16129" max="16129" width="6.42578125" bestFit="1" customWidth="1"/>
    <col min="16130" max="16130" width="33.42578125" customWidth="1"/>
    <col min="16131" max="16131" width="8.85546875" bestFit="1" customWidth="1"/>
    <col min="16132" max="16132" width="4" customWidth="1"/>
    <col min="16133" max="16133" width="33.42578125" customWidth="1"/>
    <col min="16134" max="16134" width="10.42578125" bestFit="1" customWidth="1"/>
    <col min="16135" max="16135" width="8.5703125" bestFit="1" customWidth="1"/>
    <col min="16137" max="16137" width="9.85546875" bestFit="1" customWidth="1"/>
  </cols>
  <sheetData>
    <row r="1" spans="1:9" s="2" customFormat="1">
      <c r="A1" s="1" t="s">
        <v>0</v>
      </c>
      <c r="B1" s="2" t="s">
        <v>1</v>
      </c>
      <c r="C1" s="1" t="s">
        <v>2</v>
      </c>
      <c r="E1" s="2" t="s">
        <v>3</v>
      </c>
      <c r="F1" s="1" t="s">
        <v>4</v>
      </c>
      <c r="G1" s="2" t="s">
        <v>5</v>
      </c>
    </row>
    <row r="2" spans="1:9" s="2" customFormat="1">
      <c r="A2" s="1"/>
      <c r="C2" s="1"/>
      <c r="F2" s="1"/>
    </row>
    <row r="3" spans="1:9" s="2" customFormat="1">
      <c r="A3" s="3">
        <v>1</v>
      </c>
      <c r="B3" s="4" t="s">
        <v>1124</v>
      </c>
      <c r="C3" s="3">
        <v>32</v>
      </c>
      <c r="E3" s="4" t="s">
        <v>1124</v>
      </c>
      <c r="F3" s="1">
        <v>1</v>
      </c>
      <c r="G3" s="2">
        <f t="shared" ref="G3:G33" si="0">C3*F3</f>
        <v>32</v>
      </c>
      <c r="H3" s="2">
        <v>1</v>
      </c>
      <c r="I3" s="2">
        <f>G3*H3</f>
        <v>32</v>
      </c>
    </row>
    <row r="4" spans="1:9" s="2" customFormat="1">
      <c r="A4" s="3">
        <v>2</v>
      </c>
      <c r="B4" s="4" t="s">
        <v>1126</v>
      </c>
      <c r="C4" s="3">
        <v>31</v>
      </c>
      <c r="E4" s="4" t="s">
        <v>1126</v>
      </c>
      <c r="F4" s="1">
        <v>1</v>
      </c>
      <c r="G4" s="2">
        <f t="shared" si="0"/>
        <v>31</v>
      </c>
      <c r="H4" s="2">
        <v>1.1000000000000001</v>
      </c>
      <c r="I4" s="2">
        <f t="shared" ref="I4:I34" si="1">G4*H4</f>
        <v>34.1</v>
      </c>
    </row>
    <row r="5" spans="1:9" s="2" customFormat="1">
      <c r="A5" s="3">
        <v>3</v>
      </c>
      <c r="B5" s="4" t="s">
        <v>1125</v>
      </c>
      <c r="C5" s="3">
        <v>30</v>
      </c>
      <c r="E5" s="4" t="s">
        <v>1127</v>
      </c>
      <c r="F5" s="1">
        <v>0</v>
      </c>
      <c r="G5" s="2">
        <f t="shared" si="0"/>
        <v>0</v>
      </c>
      <c r="H5" s="2">
        <v>1.2</v>
      </c>
      <c r="I5" s="2">
        <f t="shared" si="1"/>
        <v>0</v>
      </c>
    </row>
    <row r="6" spans="1:9" s="2" customFormat="1">
      <c r="A6" s="3">
        <v>4</v>
      </c>
      <c r="B6" s="4" t="s">
        <v>1129</v>
      </c>
      <c r="C6" s="3">
        <v>24</v>
      </c>
      <c r="E6" s="4" t="s">
        <v>1128</v>
      </c>
      <c r="F6" s="1">
        <v>0</v>
      </c>
      <c r="G6" s="2">
        <f t="shared" si="0"/>
        <v>0</v>
      </c>
      <c r="H6" s="2">
        <v>1.3</v>
      </c>
      <c r="I6" s="2">
        <f t="shared" si="1"/>
        <v>0</v>
      </c>
    </row>
    <row r="7" spans="1:9" s="2" customFormat="1">
      <c r="A7" s="3">
        <v>5</v>
      </c>
      <c r="B7" s="4" t="s">
        <v>1167</v>
      </c>
      <c r="C7" s="3">
        <v>23</v>
      </c>
      <c r="E7" s="4" t="s">
        <v>1125</v>
      </c>
      <c r="F7" s="1">
        <v>0</v>
      </c>
      <c r="G7" s="2">
        <f t="shared" si="0"/>
        <v>0</v>
      </c>
      <c r="H7" s="2">
        <v>1.4</v>
      </c>
      <c r="I7" s="2">
        <f t="shared" si="1"/>
        <v>0</v>
      </c>
    </row>
    <row r="8" spans="1:9" s="2" customFormat="1">
      <c r="A8" s="3">
        <v>6</v>
      </c>
      <c r="B8" s="4" t="s">
        <v>1134</v>
      </c>
      <c r="C8" s="3">
        <v>22</v>
      </c>
      <c r="E8" s="4" t="s">
        <v>1130</v>
      </c>
      <c r="F8" s="1">
        <v>0</v>
      </c>
      <c r="G8" s="2">
        <f t="shared" si="0"/>
        <v>0</v>
      </c>
      <c r="H8" s="2">
        <v>1.5</v>
      </c>
      <c r="I8" s="2">
        <f t="shared" si="1"/>
        <v>0</v>
      </c>
    </row>
    <row r="9" spans="1:9" s="2" customFormat="1">
      <c r="A9" s="3">
        <v>7</v>
      </c>
      <c r="B9" s="4" t="s">
        <v>1133</v>
      </c>
      <c r="C9" s="3">
        <v>17</v>
      </c>
      <c r="E9" s="4" t="s">
        <v>1129</v>
      </c>
      <c r="F9" s="1">
        <v>0.5</v>
      </c>
      <c r="G9" s="2">
        <f t="shared" si="0"/>
        <v>8.5</v>
      </c>
      <c r="H9" s="2">
        <v>1.6</v>
      </c>
      <c r="I9" s="2">
        <f t="shared" si="1"/>
        <v>13.600000000000001</v>
      </c>
    </row>
    <row r="10" spans="1:9" s="2" customFormat="1">
      <c r="A10" s="3">
        <v>8</v>
      </c>
      <c r="B10" s="4" t="s">
        <v>1135</v>
      </c>
      <c r="C10" s="3">
        <v>16</v>
      </c>
      <c r="E10" s="4" t="s">
        <v>1133</v>
      </c>
      <c r="F10" s="1">
        <v>0</v>
      </c>
      <c r="G10" s="2">
        <f t="shared" si="0"/>
        <v>0</v>
      </c>
      <c r="H10" s="2">
        <v>1.7</v>
      </c>
      <c r="I10" s="2">
        <f t="shared" si="1"/>
        <v>0</v>
      </c>
    </row>
    <row r="11" spans="1:9" s="2" customFormat="1">
      <c r="A11" s="3">
        <v>9</v>
      </c>
      <c r="B11" s="4" t="s">
        <v>1130</v>
      </c>
      <c r="C11" s="3">
        <v>10</v>
      </c>
      <c r="E11" s="4" t="s">
        <v>1134</v>
      </c>
      <c r="F11" s="1">
        <v>0</v>
      </c>
      <c r="G11" s="2">
        <f t="shared" si="0"/>
        <v>0</v>
      </c>
      <c r="H11" s="2">
        <v>1.8</v>
      </c>
      <c r="I11" s="2">
        <f t="shared" si="1"/>
        <v>0</v>
      </c>
    </row>
    <row r="12" spans="1:9" s="2" customFormat="1">
      <c r="A12" s="3">
        <v>10</v>
      </c>
      <c r="B12" s="4" t="s">
        <v>1128</v>
      </c>
      <c r="C12" s="3">
        <v>5</v>
      </c>
      <c r="E12" s="4" t="s">
        <v>1135</v>
      </c>
      <c r="F12" s="1">
        <v>0</v>
      </c>
      <c r="G12" s="2">
        <f t="shared" si="0"/>
        <v>0</v>
      </c>
      <c r="H12" s="2">
        <v>1.9</v>
      </c>
      <c r="I12" s="2">
        <f t="shared" si="1"/>
        <v>0</v>
      </c>
    </row>
    <row r="13" spans="1:9" s="2" customFormat="1">
      <c r="A13" s="3">
        <v>11</v>
      </c>
      <c r="B13" s="4" t="s">
        <v>1142</v>
      </c>
      <c r="C13" s="3">
        <v>4</v>
      </c>
      <c r="E13" s="4" t="s">
        <v>1131</v>
      </c>
      <c r="F13" s="1">
        <v>0</v>
      </c>
      <c r="G13" s="2">
        <f t="shared" si="0"/>
        <v>0</v>
      </c>
      <c r="H13" s="2">
        <v>2</v>
      </c>
      <c r="I13" s="2">
        <f t="shared" si="1"/>
        <v>0</v>
      </c>
    </row>
    <row r="14" spans="1:9" s="2" customFormat="1">
      <c r="A14" s="3">
        <v>12</v>
      </c>
      <c r="B14" s="4" t="s">
        <v>1131</v>
      </c>
      <c r="C14" s="3">
        <v>9</v>
      </c>
      <c r="E14" s="4" t="s">
        <v>1137</v>
      </c>
      <c r="F14" s="1">
        <v>0.5</v>
      </c>
      <c r="G14" s="2">
        <f t="shared" si="0"/>
        <v>4.5</v>
      </c>
      <c r="H14" s="2">
        <v>2.1</v>
      </c>
      <c r="I14" s="2">
        <f t="shared" si="1"/>
        <v>9.4500000000000011</v>
      </c>
    </row>
    <row r="15" spans="1:9" s="2" customFormat="1">
      <c r="A15" s="3">
        <v>13</v>
      </c>
      <c r="B15" s="4" t="s">
        <v>1138</v>
      </c>
      <c r="C15" s="3">
        <v>18</v>
      </c>
      <c r="E15" s="4" t="s">
        <v>1139</v>
      </c>
      <c r="F15" s="1">
        <v>0</v>
      </c>
      <c r="G15" s="2">
        <f t="shared" si="0"/>
        <v>0</v>
      </c>
      <c r="H15" s="2">
        <v>2.2000000000000002</v>
      </c>
      <c r="I15" s="2">
        <f t="shared" si="1"/>
        <v>0</v>
      </c>
    </row>
    <row r="16" spans="1:9" s="2" customFormat="1">
      <c r="A16" s="3">
        <v>14</v>
      </c>
      <c r="B16" s="4" t="s">
        <v>1140</v>
      </c>
      <c r="C16" s="3">
        <v>11</v>
      </c>
      <c r="E16" s="4" t="s">
        <v>1140</v>
      </c>
      <c r="F16" s="1">
        <v>1</v>
      </c>
      <c r="G16" s="2">
        <f t="shared" si="0"/>
        <v>11</v>
      </c>
      <c r="H16" s="2">
        <v>2.2999999999999998</v>
      </c>
      <c r="I16" s="2">
        <f t="shared" si="1"/>
        <v>25.299999999999997</v>
      </c>
    </row>
    <row r="17" spans="1:9" s="2" customFormat="1">
      <c r="A17" s="3">
        <v>15</v>
      </c>
      <c r="B17" s="4" t="s">
        <v>1137</v>
      </c>
      <c r="C17" s="3">
        <v>29</v>
      </c>
      <c r="E17" s="4" t="s">
        <v>1142</v>
      </c>
      <c r="F17" s="1">
        <v>0</v>
      </c>
      <c r="G17" s="2">
        <f t="shared" si="0"/>
        <v>0</v>
      </c>
      <c r="H17" s="2">
        <v>2.4</v>
      </c>
      <c r="I17" s="2">
        <f t="shared" si="1"/>
        <v>0</v>
      </c>
    </row>
    <row r="18" spans="1:9" s="2" customFormat="1">
      <c r="A18" s="3">
        <v>16</v>
      </c>
      <c r="B18" s="4" t="s">
        <v>1161</v>
      </c>
      <c r="C18" s="3">
        <v>28</v>
      </c>
      <c r="E18" s="4" t="s">
        <v>1144</v>
      </c>
      <c r="F18" s="1">
        <v>0</v>
      </c>
      <c r="G18" s="2">
        <f t="shared" si="0"/>
        <v>0</v>
      </c>
      <c r="H18" s="2">
        <v>2.5</v>
      </c>
      <c r="I18" s="2">
        <f t="shared" si="1"/>
        <v>0</v>
      </c>
    </row>
    <row r="19" spans="1:9" s="2" customFormat="1">
      <c r="A19" s="3">
        <v>17</v>
      </c>
      <c r="B19" s="4" t="s">
        <v>1145</v>
      </c>
      <c r="C19" s="3">
        <v>15</v>
      </c>
      <c r="E19" s="4" t="s">
        <v>1146</v>
      </c>
      <c r="F19" s="1">
        <v>0</v>
      </c>
      <c r="G19" s="2">
        <f t="shared" si="0"/>
        <v>0</v>
      </c>
      <c r="H19" s="2">
        <v>2.6</v>
      </c>
      <c r="I19" s="2">
        <f t="shared" si="1"/>
        <v>0</v>
      </c>
    </row>
    <row r="20" spans="1:9" s="2" customFormat="1">
      <c r="A20" s="3">
        <v>18</v>
      </c>
      <c r="B20" s="4" t="s">
        <v>1160</v>
      </c>
      <c r="C20" s="3">
        <v>27</v>
      </c>
      <c r="E20" s="4" t="s">
        <v>1148</v>
      </c>
      <c r="F20" s="1">
        <v>0</v>
      </c>
      <c r="G20" s="2">
        <f t="shared" si="0"/>
        <v>0</v>
      </c>
      <c r="H20" s="2">
        <v>2.7</v>
      </c>
      <c r="I20" s="2">
        <f t="shared" si="1"/>
        <v>0</v>
      </c>
    </row>
    <row r="21" spans="1:9" s="2" customFormat="1">
      <c r="A21" s="3">
        <v>19</v>
      </c>
      <c r="B21" s="4" t="s">
        <v>1147</v>
      </c>
      <c r="C21" s="3">
        <v>26</v>
      </c>
      <c r="E21" s="4" t="s">
        <v>1145</v>
      </c>
      <c r="F21" s="1">
        <v>0</v>
      </c>
      <c r="G21" s="2">
        <f t="shared" si="0"/>
        <v>0</v>
      </c>
      <c r="H21" s="2">
        <v>2.8</v>
      </c>
      <c r="I21" s="2">
        <f t="shared" si="1"/>
        <v>0</v>
      </c>
    </row>
    <row r="22" spans="1:9" s="2" customFormat="1">
      <c r="A22" s="3">
        <v>20</v>
      </c>
      <c r="B22" s="4" t="s">
        <v>1152</v>
      </c>
      <c r="C22" s="3">
        <v>25</v>
      </c>
      <c r="E22" s="4" t="s">
        <v>1138</v>
      </c>
      <c r="F22" s="1">
        <v>0</v>
      </c>
      <c r="G22" s="2">
        <f t="shared" si="0"/>
        <v>0</v>
      </c>
      <c r="H22" s="2">
        <v>2.9</v>
      </c>
      <c r="I22" s="2">
        <f t="shared" si="1"/>
        <v>0</v>
      </c>
    </row>
    <row r="23" spans="1:9" s="2" customFormat="1">
      <c r="A23" s="3">
        <v>21</v>
      </c>
      <c r="B23" s="4" t="s">
        <v>1146</v>
      </c>
      <c r="C23" s="3">
        <v>12</v>
      </c>
      <c r="E23" s="4" t="s">
        <v>1150</v>
      </c>
      <c r="F23" s="1">
        <v>0</v>
      </c>
      <c r="G23" s="2">
        <f t="shared" si="0"/>
        <v>0</v>
      </c>
      <c r="H23" s="2">
        <v>3</v>
      </c>
      <c r="I23" s="2">
        <f t="shared" si="1"/>
        <v>0</v>
      </c>
    </row>
    <row r="24" spans="1:9" s="2" customFormat="1">
      <c r="A24" s="3">
        <v>22</v>
      </c>
      <c r="B24" s="4" t="s">
        <v>1144</v>
      </c>
      <c r="C24" s="3">
        <v>8</v>
      </c>
      <c r="E24" s="4" t="s">
        <v>1141</v>
      </c>
      <c r="F24" s="1">
        <v>0</v>
      </c>
      <c r="G24" s="2">
        <f t="shared" si="0"/>
        <v>0</v>
      </c>
      <c r="H24" s="2">
        <v>3.1</v>
      </c>
      <c r="I24" s="2">
        <f t="shared" si="1"/>
        <v>0</v>
      </c>
    </row>
    <row r="25" spans="1:9" s="2" customFormat="1">
      <c r="A25" s="3">
        <v>23</v>
      </c>
      <c r="B25" s="4" t="s">
        <v>1141</v>
      </c>
      <c r="C25" s="3">
        <v>19</v>
      </c>
      <c r="E25" s="4" t="s">
        <v>1152</v>
      </c>
      <c r="F25" s="1">
        <v>0.5</v>
      </c>
      <c r="G25" s="2">
        <f t="shared" si="0"/>
        <v>9.5</v>
      </c>
      <c r="H25" s="2">
        <v>3.2</v>
      </c>
      <c r="I25" s="2">
        <f t="shared" si="1"/>
        <v>30.400000000000002</v>
      </c>
    </row>
    <row r="26" spans="1:9" s="2" customFormat="1">
      <c r="A26" s="3">
        <v>24</v>
      </c>
      <c r="B26" s="4" t="s">
        <v>1153</v>
      </c>
      <c r="C26" s="3">
        <v>14</v>
      </c>
      <c r="E26" s="4" t="s">
        <v>1153</v>
      </c>
      <c r="F26" s="1">
        <v>1</v>
      </c>
      <c r="G26" s="2">
        <f t="shared" si="0"/>
        <v>14</v>
      </c>
      <c r="H26" s="2">
        <v>3.3</v>
      </c>
      <c r="I26" s="2">
        <f t="shared" si="1"/>
        <v>46.199999999999996</v>
      </c>
    </row>
    <row r="27" spans="1:9" s="2" customFormat="1">
      <c r="A27" s="3">
        <v>25</v>
      </c>
      <c r="B27" s="4" t="s">
        <v>1149</v>
      </c>
      <c r="C27" s="3">
        <v>7</v>
      </c>
      <c r="E27" s="4" t="s">
        <v>1147</v>
      </c>
      <c r="F27" s="1">
        <v>0</v>
      </c>
      <c r="G27" s="2">
        <f t="shared" si="0"/>
        <v>0</v>
      </c>
      <c r="H27" s="2">
        <v>3.4</v>
      </c>
      <c r="I27" s="2">
        <f t="shared" si="1"/>
        <v>0</v>
      </c>
    </row>
    <row r="28" spans="1:9" s="2" customFormat="1">
      <c r="A28" s="3">
        <v>26</v>
      </c>
      <c r="B28" s="4" t="s">
        <v>1139</v>
      </c>
      <c r="C28" s="3">
        <v>3</v>
      </c>
      <c r="E28" s="4" t="s">
        <v>1156</v>
      </c>
      <c r="F28" s="1">
        <v>0</v>
      </c>
      <c r="G28" s="2">
        <f t="shared" si="0"/>
        <v>0</v>
      </c>
      <c r="H28" s="2">
        <v>3.5</v>
      </c>
      <c r="I28" s="2">
        <f t="shared" si="1"/>
        <v>0</v>
      </c>
    </row>
    <row r="29" spans="1:9" s="2" customFormat="1">
      <c r="A29" s="3">
        <v>27</v>
      </c>
      <c r="B29" s="4" t="s">
        <v>1166</v>
      </c>
      <c r="C29" s="3">
        <v>21</v>
      </c>
      <c r="E29" s="4" t="s">
        <v>1158</v>
      </c>
      <c r="F29" s="1">
        <v>0</v>
      </c>
      <c r="G29" s="2">
        <f t="shared" si="0"/>
        <v>0</v>
      </c>
      <c r="H29" s="2">
        <v>3.6</v>
      </c>
      <c r="I29" s="2">
        <f t="shared" si="1"/>
        <v>0</v>
      </c>
    </row>
    <row r="30" spans="1:9" s="2" customFormat="1">
      <c r="A30" s="3">
        <v>28</v>
      </c>
      <c r="B30" s="4" t="s">
        <v>1150</v>
      </c>
      <c r="C30" s="3">
        <v>6</v>
      </c>
      <c r="E30" s="4" t="s">
        <v>1157</v>
      </c>
      <c r="F30" s="1">
        <v>0</v>
      </c>
      <c r="G30" s="2">
        <f t="shared" si="0"/>
        <v>0</v>
      </c>
      <c r="H30" s="2">
        <v>3.7</v>
      </c>
      <c r="I30" s="2">
        <f t="shared" si="1"/>
        <v>0</v>
      </c>
    </row>
    <row r="31" spans="1:9" s="2" customFormat="1">
      <c r="A31" s="3">
        <v>29</v>
      </c>
      <c r="B31" s="4" t="s">
        <v>1168</v>
      </c>
      <c r="C31" s="3">
        <v>2</v>
      </c>
      <c r="E31" s="4" t="s">
        <v>1151</v>
      </c>
      <c r="F31" s="1">
        <v>0</v>
      </c>
      <c r="G31" s="2">
        <f t="shared" si="0"/>
        <v>0</v>
      </c>
      <c r="H31" s="2">
        <v>3.8</v>
      </c>
      <c r="I31" s="2">
        <f t="shared" si="1"/>
        <v>0</v>
      </c>
    </row>
    <row r="32" spans="1:9" s="2" customFormat="1">
      <c r="A32" s="3">
        <v>30</v>
      </c>
      <c r="B32" s="4" t="s">
        <v>1157</v>
      </c>
      <c r="C32" s="3">
        <v>20</v>
      </c>
      <c r="E32" s="4" t="s">
        <v>1161</v>
      </c>
      <c r="F32" s="1">
        <v>0</v>
      </c>
      <c r="G32" s="2">
        <f>C32*F32</f>
        <v>0</v>
      </c>
      <c r="H32" s="2">
        <v>3.9</v>
      </c>
      <c r="I32" s="2">
        <f t="shared" si="1"/>
        <v>0</v>
      </c>
    </row>
    <row r="33" spans="1:9" s="2" customFormat="1">
      <c r="A33" s="3">
        <v>31</v>
      </c>
      <c r="B33" s="4" t="s">
        <v>1158</v>
      </c>
      <c r="C33" s="3">
        <v>13</v>
      </c>
      <c r="E33" s="4" t="s">
        <v>1149</v>
      </c>
      <c r="F33" s="1">
        <v>0</v>
      </c>
      <c r="G33" s="2">
        <f t="shared" si="0"/>
        <v>0</v>
      </c>
      <c r="H33" s="2">
        <v>4</v>
      </c>
      <c r="I33" s="2">
        <f t="shared" si="1"/>
        <v>0</v>
      </c>
    </row>
    <row r="34" spans="1:9" s="2" customFormat="1">
      <c r="A34" s="3">
        <v>32</v>
      </c>
      <c r="B34" s="4" t="s">
        <v>1165</v>
      </c>
      <c r="C34" s="3">
        <v>1</v>
      </c>
      <c r="E34" s="4" t="s">
        <v>1163</v>
      </c>
      <c r="F34" s="1">
        <v>0</v>
      </c>
      <c r="G34" s="2">
        <f>C34*F34</f>
        <v>0</v>
      </c>
      <c r="H34" s="2">
        <v>4.0999999999999996</v>
      </c>
      <c r="I34" s="2">
        <f t="shared" si="1"/>
        <v>0</v>
      </c>
    </row>
    <row r="35" spans="1:9" s="2" customFormat="1">
      <c r="A35" s="1"/>
      <c r="C35" s="1"/>
      <c r="E35" s="2" t="s">
        <v>1164</v>
      </c>
      <c r="F35" s="1"/>
    </row>
    <row r="36" spans="1:9" s="2" customFormat="1">
      <c r="A36" s="1"/>
      <c r="C36" s="1"/>
      <c r="F36" s="1" t="s">
        <v>47</v>
      </c>
      <c r="G36" s="2">
        <f>SUM(G3:G33)</f>
        <v>110.5</v>
      </c>
      <c r="I36" s="54">
        <f>SUM(I3:I35)</f>
        <v>191.04999999999998</v>
      </c>
    </row>
    <row r="37" spans="1:9" ht="12.75" customHeight="1"/>
    <row r="38" spans="1:9" ht="12.75" customHeight="1">
      <c r="A38" s="5" t="s">
        <v>48</v>
      </c>
    </row>
    <row r="39" spans="1:9" ht="12.75" customHeight="1">
      <c r="A39" s="5"/>
    </row>
    <row r="40" spans="1:9" ht="12.75" customHeight="1">
      <c r="A40" s="5" t="s">
        <v>49</v>
      </c>
    </row>
    <row r="41" spans="1:9" ht="12.75" customHeight="1">
      <c r="A41" s="5" t="s">
        <v>50</v>
      </c>
    </row>
    <row r="42" spans="1:9" ht="12.75" customHeight="1">
      <c r="A42" s="5" t="s">
        <v>51</v>
      </c>
    </row>
    <row r="43" spans="1:9" ht="12.75" customHeight="1">
      <c r="A43" s="5" t="s">
        <v>52</v>
      </c>
    </row>
    <row r="44" spans="1:9" ht="12.75" customHeight="1">
      <c r="A44" s="5"/>
    </row>
    <row r="45" spans="1:9" ht="12.75" customHeight="1">
      <c r="A45" s="5"/>
    </row>
    <row r="46" spans="1:9" ht="12.75" customHeight="1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D0CFF-7A57-4C0D-8BE5-BFE6E2B7D161}">
  <dimension ref="A1:I46"/>
  <sheetViews>
    <sheetView zoomScaleNormal="100" workbookViewId="0">
      <selection activeCell="A2" sqref="A2"/>
    </sheetView>
  </sheetViews>
  <sheetFormatPr defaultRowHeight="18"/>
  <cols>
    <col min="1" max="1" width="6.42578125" style="6" bestFit="1" customWidth="1"/>
    <col min="2" max="2" width="33.42578125" style="2" customWidth="1"/>
    <col min="3" max="3" width="8.85546875" style="1" bestFit="1" customWidth="1"/>
    <col min="4" max="4" width="4" customWidth="1"/>
    <col min="5" max="5" width="33.42578125" customWidth="1"/>
    <col min="6" max="6" width="10.42578125" style="6" bestFit="1" customWidth="1"/>
    <col min="7" max="7" width="8.5703125" bestFit="1" customWidth="1"/>
    <col min="9" max="9" width="9.85546875" bestFit="1" customWidth="1"/>
    <col min="257" max="257" width="6.42578125" bestFit="1" customWidth="1"/>
    <col min="258" max="258" width="33.42578125" customWidth="1"/>
    <col min="259" max="259" width="8.85546875" bestFit="1" customWidth="1"/>
    <col min="260" max="260" width="4" customWidth="1"/>
    <col min="261" max="261" width="33.42578125" customWidth="1"/>
    <col min="262" max="262" width="10.42578125" bestFit="1" customWidth="1"/>
    <col min="263" max="263" width="8.5703125" bestFit="1" customWidth="1"/>
    <col min="265" max="265" width="9.85546875" bestFit="1" customWidth="1"/>
    <col min="513" max="513" width="6.42578125" bestFit="1" customWidth="1"/>
    <col min="514" max="514" width="33.42578125" customWidth="1"/>
    <col min="515" max="515" width="8.85546875" bestFit="1" customWidth="1"/>
    <col min="516" max="516" width="4" customWidth="1"/>
    <col min="517" max="517" width="33.42578125" customWidth="1"/>
    <col min="518" max="518" width="10.42578125" bestFit="1" customWidth="1"/>
    <col min="519" max="519" width="8.5703125" bestFit="1" customWidth="1"/>
    <col min="521" max="521" width="9.85546875" bestFit="1" customWidth="1"/>
    <col min="769" max="769" width="6.42578125" bestFit="1" customWidth="1"/>
    <col min="770" max="770" width="33.42578125" customWidth="1"/>
    <col min="771" max="771" width="8.85546875" bestFit="1" customWidth="1"/>
    <col min="772" max="772" width="4" customWidth="1"/>
    <col min="773" max="773" width="33.42578125" customWidth="1"/>
    <col min="774" max="774" width="10.42578125" bestFit="1" customWidth="1"/>
    <col min="775" max="775" width="8.5703125" bestFit="1" customWidth="1"/>
    <col min="777" max="777" width="9.85546875" bestFit="1" customWidth="1"/>
    <col min="1025" max="1025" width="6.42578125" bestFit="1" customWidth="1"/>
    <col min="1026" max="1026" width="33.42578125" customWidth="1"/>
    <col min="1027" max="1027" width="8.85546875" bestFit="1" customWidth="1"/>
    <col min="1028" max="1028" width="4" customWidth="1"/>
    <col min="1029" max="1029" width="33.42578125" customWidth="1"/>
    <col min="1030" max="1030" width="10.42578125" bestFit="1" customWidth="1"/>
    <col min="1031" max="1031" width="8.5703125" bestFit="1" customWidth="1"/>
    <col min="1033" max="1033" width="9.85546875" bestFit="1" customWidth="1"/>
    <col min="1281" max="1281" width="6.42578125" bestFit="1" customWidth="1"/>
    <col min="1282" max="1282" width="33.42578125" customWidth="1"/>
    <col min="1283" max="1283" width="8.85546875" bestFit="1" customWidth="1"/>
    <col min="1284" max="1284" width="4" customWidth="1"/>
    <col min="1285" max="1285" width="33.42578125" customWidth="1"/>
    <col min="1286" max="1286" width="10.42578125" bestFit="1" customWidth="1"/>
    <col min="1287" max="1287" width="8.5703125" bestFit="1" customWidth="1"/>
    <col min="1289" max="1289" width="9.85546875" bestFit="1" customWidth="1"/>
    <col min="1537" max="1537" width="6.42578125" bestFit="1" customWidth="1"/>
    <col min="1538" max="1538" width="33.42578125" customWidth="1"/>
    <col min="1539" max="1539" width="8.85546875" bestFit="1" customWidth="1"/>
    <col min="1540" max="1540" width="4" customWidth="1"/>
    <col min="1541" max="1541" width="33.42578125" customWidth="1"/>
    <col min="1542" max="1542" width="10.42578125" bestFit="1" customWidth="1"/>
    <col min="1543" max="1543" width="8.5703125" bestFit="1" customWidth="1"/>
    <col min="1545" max="1545" width="9.85546875" bestFit="1" customWidth="1"/>
    <col min="1793" max="1793" width="6.42578125" bestFit="1" customWidth="1"/>
    <col min="1794" max="1794" width="33.42578125" customWidth="1"/>
    <col min="1795" max="1795" width="8.85546875" bestFit="1" customWidth="1"/>
    <col min="1796" max="1796" width="4" customWidth="1"/>
    <col min="1797" max="1797" width="33.42578125" customWidth="1"/>
    <col min="1798" max="1798" width="10.42578125" bestFit="1" customWidth="1"/>
    <col min="1799" max="1799" width="8.5703125" bestFit="1" customWidth="1"/>
    <col min="1801" max="1801" width="9.85546875" bestFit="1" customWidth="1"/>
    <col min="2049" max="2049" width="6.42578125" bestFit="1" customWidth="1"/>
    <col min="2050" max="2050" width="33.42578125" customWidth="1"/>
    <col min="2051" max="2051" width="8.85546875" bestFit="1" customWidth="1"/>
    <col min="2052" max="2052" width="4" customWidth="1"/>
    <col min="2053" max="2053" width="33.42578125" customWidth="1"/>
    <col min="2054" max="2054" width="10.42578125" bestFit="1" customWidth="1"/>
    <col min="2055" max="2055" width="8.5703125" bestFit="1" customWidth="1"/>
    <col min="2057" max="2057" width="9.85546875" bestFit="1" customWidth="1"/>
    <col min="2305" max="2305" width="6.42578125" bestFit="1" customWidth="1"/>
    <col min="2306" max="2306" width="33.42578125" customWidth="1"/>
    <col min="2307" max="2307" width="8.85546875" bestFit="1" customWidth="1"/>
    <col min="2308" max="2308" width="4" customWidth="1"/>
    <col min="2309" max="2309" width="33.42578125" customWidth="1"/>
    <col min="2310" max="2310" width="10.42578125" bestFit="1" customWidth="1"/>
    <col min="2311" max="2311" width="8.5703125" bestFit="1" customWidth="1"/>
    <col min="2313" max="2313" width="9.85546875" bestFit="1" customWidth="1"/>
    <col min="2561" max="2561" width="6.42578125" bestFit="1" customWidth="1"/>
    <col min="2562" max="2562" width="33.42578125" customWidth="1"/>
    <col min="2563" max="2563" width="8.85546875" bestFit="1" customWidth="1"/>
    <col min="2564" max="2564" width="4" customWidth="1"/>
    <col min="2565" max="2565" width="33.42578125" customWidth="1"/>
    <col min="2566" max="2566" width="10.42578125" bestFit="1" customWidth="1"/>
    <col min="2567" max="2567" width="8.5703125" bestFit="1" customWidth="1"/>
    <col min="2569" max="2569" width="9.85546875" bestFit="1" customWidth="1"/>
    <col min="2817" max="2817" width="6.42578125" bestFit="1" customWidth="1"/>
    <col min="2818" max="2818" width="33.42578125" customWidth="1"/>
    <col min="2819" max="2819" width="8.85546875" bestFit="1" customWidth="1"/>
    <col min="2820" max="2820" width="4" customWidth="1"/>
    <col min="2821" max="2821" width="33.42578125" customWidth="1"/>
    <col min="2822" max="2822" width="10.42578125" bestFit="1" customWidth="1"/>
    <col min="2823" max="2823" width="8.5703125" bestFit="1" customWidth="1"/>
    <col min="2825" max="2825" width="9.85546875" bestFit="1" customWidth="1"/>
    <col min="3073" max="3073" width="6.42578125" bestFit="1" customWidth="1"/>
    <col min="3074" max="3074" width="33.42578125" customWidth="1"/>
    <col min="3075" max="3075" width="8.85546875" bestFit="1" customWidth="1"/>
    <col min="3076" max="3076" width="4" customWidth="1"/>
    <col min="3077" max="3077" width="33.42578125" customWidth="1"/>
    <col min="3078" max="3078" width="10.42578125" bestFit="1" customWidth="1"/>
    <col min="3079" max="3079" width="8.5703125" bestFit="1" customWidth="1"/>
    <col min="3081" max="3081" width="9.85546875" bestFit="1" customWidth="1"/>
    <col min="3329" max="3329" width="6.42578125" bestFit="1" customWidth="1"/>
    <col min="3330" max="3330" width="33.42578125" customWidth="1"/>
    <col min="3331" max="3331" width="8.85546875" bestFit="1" customWidth="1"/>
    <col min="3332" max="3332" width="4" customWidth="1"/>
    <col min="3333" max="3333" width="33.42578125" customWidth="1"/>
    <col min="3334" max="3334" width="10.42578125" bestFit="1" customWidth="1"/>
    <col min="3335" max="3335" width="8.5703125" bestFit="1" customWidth="1"/>
    <col min="3337" max="3337" width="9.85546875" bestFit="1" customWidth="1"/>
    <col min="3585" max="3585" width="6.42578125" bestFit="1" customWidth="1"/>
    <col min="3586" max="3586" width="33.42578125" customWidth="1"/>
    <col min="3587" max="3587" width="8.85546875" bestFit="1" customWidth="1"/>
    <col min="3588" max="3588" width="4" customWidth="1"/>
    <col min="3589" max="3589" width="33.42578125" customWidth="1"/>
    <col min="3590" max="3590" width="10.42578125" bestFit="1" customWidth="1"/>
    <col min="3591" max="3591" width="8.5703125" bestFit="1" customWidth="1"/>
    <col min="3593" max="3593" width="9.85546875" bestFit="1" customWidth="1"/>
    <col min="3841" max="3841" width="6.42578125" bestFit="1" customWidth="1"/>
    <col min="3842" max="3842" width="33.42578125" customWidth="1"/>
    <col min="3843" max="3843" width="8.85546875" bestFit="1" customWidth="1"/>
    <col min="3844" max="3844" width="4" customWidth="1"/>
    <col min="3845" max="3845" width="33.42578125" customWidth="1"/>
    <col min="3846" max="3846" width="10.42578125" bestFit="1" customWidth="1"/>
    <col min="3847" max="3847" width="8.5703125" bestFit="1" customWidth="1"/>
    <col min="3849" max="3849" width="9.85546875" bestFit="1" customWidth="1"/>
    <col min="4097" max="4097" width="6.42578125" bestFit="1" customWidth="1"/>
    <col min="4098" max="4098" width="33.42578125" customWidth="1"/>
    <col min="4099" max="4099" width="8.85546875" bestFit="1" customWidth="1"/>
    <col min="4100" max="4100" width="4" customWidth="1"/>
    <col min="4101" max="4101" width="33.42578125" customWidth="1"/>
    <col min="4102" max="4102" width="10.42578125" bestFit="1" customWidth="1"/>
    <col min="4103" max="4103" width="8.5703125" bestFit="1" customWidth="1"/>
    <col min="4105" max="4105" width="9.85546875" bestFit="1" customWidth="1"/>
    <col min="4353" max="4353" width="6.42578125" bestFit="1" customWidth="1"/>
    <col min="4354" max="4354" width="33.42578125" customWidth="1"/>
    <col min="4355" max="4355" width="8.85546875" bestFit="1" customWidth="1"/>
    <col min="4356" max="4356" width="4" customWidth="1"/>
    <col min="4357" max="4357" width="33.42578125" customWidth="1"/>
    <col min="4358" max="4358" width="10.42578125" bestFit="1" customWidth="1"/>
    <col min="4359" max="4359" width="8.5703125" bestFit="1" customWidth="1"/>
    <col min="4361" max="4361" width="9.85546875" bestFit="1" customWidth="1"/>
    <col min="4609" max="4609" width="6.42578125" bestFit="1" customWidth="1"/>
    <col min="4610" max="4610" width="33.42578125" customWidth="1"/>
    <col min="4611" max="4611" width="8.85546875" bestFit="1" customWidth="1"/>
    <col min="4612" max="4612" width="4" customWidth="1"/>
    <col min="4613" max="4613" width="33.42578125" customWidth="1"/>
    <col min="4614" max="4614" width="10.42578125" bestFit="1" customWidth="1"/>
    <col min="4615" max="4615" width="8.5703125" bestFit="1" customWidth="1"/>
    <col min="4617" max="4617" width="9.85546875" bestFit="1" customWidth="1"/>
    <col min="4865" max="4865" width="6.42578125" bestFit="1" customWidth="1"/>
    <col min="4866" max="4866" width="33.42578125" customWidth="1"/>
    <col min="4867" max="4867" width="8.85546875" bestFit="1" customWidth="1"/>
    <col min="4868" max="4868" width="4" customWidth="1"/>
    <col min="4869" max="4869" width="33.42578125" customWidth="1"/>
    <col min="4870" max="4870" width="10.42578125" bestFit="1" customWidth="1"/>
    <col min="4871" max="4871" width="8.5703125" bestFit="1" customWidth="1"/>
    <col min="4873" max="4873" width="9.85546875" bestFit="1" customWidth="1"/>
    <col min="5121" max="5121" width="6.42578125" bestFit="1" customWidth="1"/>
    <col min="5122" max="5122" width="33.42578125" customWidth="1"/>
    <col min="5123" max="5123" width="8.85546875" bestFit="1" customWidth="1"/>
    <col min="5124" max="5124" width="4" customWidth="1"/>
    <col min="5125" max="5125" width="33.42578125" customWidth="1"/>
    <col min="5126" max="5126" width="10.42578125" bestFit="1" customWidth="1"/>
    <col min="5127" max="5127" width="8.5703125" bestFit="1" customWidth="1"/>
    <col min="5129" max="5129" width="9.85546875" bestFit="1" customWidth="1"/>
    <col min="5377" max="5377" width="6.42578125" bestFit="1" customWidth="1"/>
    <col min="5378" max="5378" width="33.42578125" customWidth="1"/>
    <col min="5379" max="5379" width="8.85546875" bestFit="1" customWidth="1"/>
    <col min="5380" max="5380" width="4" customWidth="1"/>
    <col min="5381" max="5381" width="33.42578125" customWidth="1"/>
    <col min="5382" max="5382" width="10.42578125" bestFit="1" customWidth="1"/>
    <col min="5383" max="5383" width="8.5703125" bestFit="1" customWidth="1"/>
    <col min="5385" max="5385" width="9.85546875" bestFit="1" customWidth="1"/>
    <col min="5633" max="5633" width="6.42578125" bestFit="1" customWidth="1"/>
    <col min="5634" max="5634" width="33.42578125" customWidth="1"/>
    <col min="5635" max="5635" width="8.85546875" bestFit="1" customWidth="1"/>
    <col min="5636" max="5636" width="4" customWidth="1"/>
    <col min="5637" max="5637" width="33.42578125" customWidth="1"/>
    <col min="5638" max="5638" width="10.42578125" bestFit="1" customWidth="1"/>
    <col min="5639" max="5639" width="8.5703125" bestFit="1" customWidth="1"/>
    <col min="5641" max="5641" width="9.85546875" bestFit="1" customWidth="1"/>
    <col min="5889" max="5889" width="6.42578125" bestFit="1" customWidth="1"/>
    <col min="5890" max="5890" width="33.42578125" customWidth="1"/>
    <col min="5891" max="5891" width="8.85546875" bestFit="1" customWidth="1"/>
    <col min="5892" max="5892" width="4" customWidth="1"/>
    <col min="5893" max="5893" width="33.42578125" customWidth="1"/>
    <col min="5894" max="5894" width="10.42578125" bestFit="1" customWidth="1"/>
    <col min="5895" max="5895" width="8.5703125" bestFit="1" customWidth="1"/>
    <col min="5897" max="5897" width="9.85546875" bestFit="1" customWidth="1"/>
    <col min="6145" max="6145" width="6.42578125" bestFit="1" customWidth="1"/>
    <col min="6146" max="6146" width="33.42578125" customWidth="1"/>
    <col min="6147" max="6147" width="8.85546875" bestFit="1" customWidth="1"/>
    <col min="6148" max="6148" width="4" customWidth="1"/>
    <col min="6149" max="6149" width="33.42578125" customWidth="1"/>
    <col min="6150" max="6150" width="10.42578125" bestFit="1" customWidth="1"/>
    <col min="6151" max="6151" width="8.5703125" bestFit="1" customWidth="1"/>
    <col min="6153" max="6153" width="9.85546875" bestFit="1" customWidth="1"/>
    <col min="6401" max="6401" width="6.42578125" bestFit="1" customWidth="1"/>
    <col min="6402" max="6402" width="33.42578125" customWidth="1"/>
    <col min="6403" max="6403" width="8.85546875" bestFit="1" customWidth="1"/>
    <col min="6404" max="6404" width="4" customWidth="1"/>
    <col min="6405" max="6405" width="33.42578125" customWidth="1"/>
    <col min="6406" max="6406" width="10.42578125" bestFit="1" customWidth="1"/>
    <col min="6407" max="6407" width="8.5703125" bestFit="1" customWidth="1"/>
    <col min="6409" max="6409" width="9.85546875" bestFit="1" customWidth="1"/>
    <col min="6657" max="6657" width="6.42578125" bestFit="1" customWidth="1"/>
    <col min="6658" max="6658" width="33.42578125" customWidth="1"/>
    <col min="6659" max="6659" width="8.85546875" bestFit="1" customWidth="1"/>
    <col min="6660" max="6660" width="4" customWidth="1"/>
    <col min="6661" max="6661" width="33.42578125" customWidth="1"/>
    <col min="6662" max="6662" width="10.42578125" bestFit="1" customWidth="1"/>
    <col min="6663" max="6663" width="8.5703125" bestFit="1" customWidth="1"/>
    <col min="6665" max="6665" width="9.85546875" bestFit="1" customWidth="1"/>
    <col min="6913" max="6913" width="6.42578125" bestFit="1" customWidth="1"/>
    <col min="6914" max="6914" width="33.42578125" customWidth="1"/>
    <col min="6915" max="6915" width="8.85546875" bestFit="1" customWidth="1"/>
    <col min="6916" max="6916" width="4" customWidth="1"/>
    <col min="6917" max="6917" width="33.42578125" customWidth="1"/>
    <col min="6918" max="6918" width="10.42578125" bestFit="1" customWidth="1"/>
    <col min="6919" max="6919" width="8.5703125" bestFit="1" customWidth="1"/>
    <col min="6921" max="6921" width="9.85546875" bestFit="1" customWidth="1"/>
    <col min="7169" max="7169" width="6.42578125" bestFit="1" customWidth="1"/>
    <col min="7170" max="7170" width="33.42578125" customWidth="1"/>
    <col min="7171" max="7171" width="8.85546875" bestFit="1" customWidth="1"/>
    <col min="7172" max="7172" width="4" customWidth="1"/>
    <col min="7173" max="7173" width="33.42578125" customWidth="1"/>
    <col min="7174" max="7174" width="10.42578125" bestFit="1" customWidth="1"/>
    <col min="7175" max="7175" width="8.5703125" bestFit="1" customWidth="1"/>
    <col min="7177" max="7177" width="9.85546875" bestFit="1" customWidth="1"/>
    <col min="7425" max="7425" width="6.42578125" bestFit="1" customWidth="1"/>
    <col min="7426" max="7426" width="33.42578125" customWidth="1"/>
    <col min="7427" max="7427" width="8.85546875" bestFit="1" customWidth="1"/>
    <col min="7428" max="7428" width="4" customWidth="1"/>
    <col min="7429" max="7429" width="33.42578125" customWidth="1"/>
    <col min="7430" max="7430" width="10.42578125" bestFit="1" customWidth="1"/>
    <col min="7431" max="7431" width="8.5703125" bestFit="1" customWidth="1"/>
    <col min="7433" max="7433" width="9.85546875" bestFit="1" customWidth="1"/>
    <col min="7681" max="7681" width="6.42578125" bestFit="1" customWidth="1"/>
    <col min="7682" max="7682" width="33.42578125" customWidth="1"/>
    <col min="7683" max="7683" width="8.85546875" bestFit="1" customWidth="1"/>
    <col min="7684" max="7684" width="4" customWidth="1"/>
    <col min="7685" max="7685" width="33.42578125" customWidth="1"/>
    <col min="7686" max="7686" width="10.42578125" bestFit="1" customWidth="1"/>
    <col min="7687" max="7687" width="8.5703125" bestFit="1" customWidth="1"/>
    <col min="7689" max="7689" width="9.85546875" bestFit="1" customWidth="1"/>
    <col min="7937" max="7937" width="6.42578125" bestFit="1" customWidth="1"/>
    <col min="7938" max="7938" width="33.42578125" customWidth="1"/>
    <col min="7939" max="7939" width="8.85546875" bestFit="1" customWidth="1"/>
    <col min="7940" max="7940" width="4" customWidth="1"/>
    <col min="7941" max="7941" width="33.42578125" customWidth="1"/>
    <col min="7942" max="7942" width="10.42578125" bestFit="1" customWidth="1"/>
    <col min="7943" max="7943" width="8.5703125" bestFit="1" customWidth="1"/>
    <col min="7945" max="7945" width="9.85546875" bestFit="1" customWidth="1"/>
    <col min="8193" max="8193" width="6.42578125" bestFit="1" customWidth="1"/>
    <col min="8194" max="8194" width="33.42578125" customWidth="1"/>
    <col min="8195" max="8195" width="8.85546875" bestFit="1" customWidth="1"/>
    <col min="8196" max="8196" width="4" customWidth="1"/>
    <col min="8197" max="8197" width="33.42578125" customWidth="1"/>
    <col min="8198" max="8198" width="10.42578125" bestFit="1" customWidth="1"/>
    <col min="8199" max="8199" width="8.5703125" bestFit="1" customWidth="1"/>
    <col min="8201" max="8201" width="9.85546875" bestFit="1" customWidth="1"/>
    <col min="8449" max="8449" width="6.42578125" bestFit="1" customWidth="1"/>
    <col min="8450" max="8450" width="33.42578125" customWidth="1"/>
    <col min="8451" max="8451" width="8.85546875" bestFit="1" customWidth="1"/>
    <col min="8452" max="8452" width="4" customWidth="1"/>
    <col min="8453" max="8453" width="33.42578125" customWidth="1"/>
    <col min="8454" max="8454" width="10.42578125" bestFit="1" customWidth="1"/>
    <col min="8455" max="8455" width="8.5703125" bestFit="1" customWidth="1"/>
    <col min="8457" max="8457" width="9.85546875" bestFit="1" customWidth="1"/>
    <col min="8705" max="8705" width="6.42578125" bestFit="1" customWidth="1"/>
    <col min="8706" max="8706" width="33.42578125" customWidth="1"/>
    <col min="8707" max="8707" width="8.85546875" bestFit="1" customWidth="1"/>
    <col min="8708" max="8708" width="4" customWidth="1"/>
    <col min="8709" max="8709" width="33.42578125" customWidth="1"/>
    <col min="8710" max="8710" width="10.42578125" bestFit="1" customWidth="1"/>
    <col min="8711" max="8711" width="8.5703125" bestFit="1" customWidth="1"/>
    <col min="8713" max="8713" width="9.85546875" bestFit="1" customWidth="1"/>
    <col min="8961" max="8961" width="6.42578125" bestFit="1" customWidth="1"/>
    <col min="8962" max="8962" width="33.42578125" customWidth="1"/>
    <col min="8963" max="8963" width="8.85546875" bestFit="1" customWidth="1"/>
    <col min="8964" max="8964" width="4" customWidth="1"/>
    <col min="8965" max="8965" width="33.42578125" customWidth="1"/>
    <col min="8966" max="8966" width="10.42578125" bestFit="1" customWidth="1"/>
    <col min="8967" max="8967" width="8.5703125" bestFit="1" customWidth="1"/>
    <col min="8969" max="8969" width="9.85546875" bestFit="1" customWidth="1"/>
    <col min="9217" max="9217" width="6.42578125" bestFit="1" customWidth="1"/>
    <col min="9218" max="9218" width="33.42578125" customWidth="1"/>
    <col min="9219" max="9219" width="8.85546875" bestFit="1" customWidth="1"/>
    <col min="9220" max="9220" width="4" customWidth="1"/>
    <col min="9221" max="9221" width="33.42578125" customWidth="1"/>
    <col min="9222" max="9222" width="10.42578125" bestFit="1" customWidth="1"/>
    <col min="9223" max="9223" width="8.5703125" bestFit="1" customWidth="1"/>
    <col min="9225" max="9225" width="9.85546875" bestFit="1" customWidth="1"/>
    <col min="9473" max="9473" width="6.42578125" bestFit="1" customWidth="1"/>
    <col min="9474" max="9474" width="33.42578125" customWidth="1"/>
    <col min="9475" max="9475" width="8.85546875" bestFit="1" customWidth="1"/>
    <col min="9476" max="9476" width="4" customWidth="1"/>
    <col min="9477" max="9477" width="33.42578125" customWidth="1"/>
    <col min="9478" max="9478" width="10.42578125" bestFit="1" customWidth="1"/>
    <col min="9479" max="9479" width="8.5703125" bestFit="1" customWidth="1"/>
    <col min="9481" max="9481" width="9.85546875" bestFit="1" customWidth="1"/>
    <col min="9729" max="9729" width="6.42578125" bestFit="1" customWidth="1"/>
    <col min="9730" max="9730" width="33.42578125" customWidth="1"/>
    <col min="9731" max="9731" width="8.85546875" bestFit="1" customWidth="1"/>
    <col min="9732" max="9732" width="4" customWidth="1"/>
    <col min="9733" max="9733" width="33.42578125" customWidth="1"/>
    <col min="9734" max="9734" width="10.42578125" bestFit="1" customWidth="1"/>
    <col min="9735" max="9735" width="8.5703125" bestFit="1" customWidth="1"/>
    <col min="9737" max="9737" width="9.85546875" bestFit="1" customWidth="1"/>
    <col min="9985" max="9985" width="6.42578125" bestFit="1" customWidth="1"/>
    <col min="9986" max="9986" width="33.42578125" customWidth="1"/>
    <col min="9987" max="9987" width="8.85546875" bestFit="1" customWidth="1"/>
    <col min="9988" max="9988" width="4" customWidth="1"/>
    <col min="9989" max="9989" width="33.42578125" customWidth="1"/>
    <col min="9990" max="9990" width="10.42578125" bestFit="1" customWidth="1"/>
    <col min="9991" max="9991" width="8.5703125" bestFit="1" customWidth="1"/>
    <col min="9993" max="9993" width="9.85546875" bestFit="1" customWidth="1"/>
    <col min="10241" max="10241" width="6.42578125" bestFit="1" customWidth="1"/>
    <col min="10242" max="10242" width="33.42578125" customWidth="1"/>
    <col min="10243" max="10243" width="8.85546875" bestFit="1" customWidth="1"/>
    <col min="10244" max="10244" width="4" customWidth="1"/>
    <col min="10245" max="10245" width="33.42578125" customWidth="1"/>
    <col min="10246" max="10246" width="10.42578125" bestFit="1" customWidth="1"/>
    <col min="10247" max="10247" width="8.5703125" bestFit="1" customWidth="1"/>
    <col min="10249" max="10249" width="9.85546875" bestFit="1" customWidth="1"/>
    <col min="10497" max="10497" width="6.42578125" bestFit="1" customWidth="1"/>
    <col min="10498" max="10498" width="33.42578125" customWidth="1"/>
    <col min="10499" max="10499" width="8.85546875" bestFit="1" customWidth="1"/>
    <col min="10500" max="10500" width="4" customWidth="1"/>
    <col min="10501" max="10501" width="33.42578125" customWidth="1"/>
    <col min="10502" max="10502" width="10.42578125" bestFit="1" customWidth="1"/>
    <col min="10503" max="10503" width="8.5703125" bestFit="1" customWidth="1"/>
    <col min="10505" max="10505" width="9.85546875" bestFit="1" customWidth="1"/>
    <col min="10753" max="10753" width="6.42578125" bestFit="1" customWidth="1"/>
    <col min="10754" max="10754" width="33.42578125" customWidth="1"/>
    <col min="10755" max="10755" width="8.85546875" bestFit="1" customWidth="1"/>
    <col min="10756" max="10756" width="4" customWidth="1"/>
    <col min="10757" max="10757" width="33.42578125" customWidth="1"/>
    <col min="10758" max="10758" width="10.42578125" bestFit="1" customWidth="1"/>
    <col min="10759" max="10759" width="8.5703125" bestFit="1" customWidth="1"/>
    <col min="10761" max="10761" width="9.85546875" bestFit="1" customWidth="1"/>
    <col min="11009" max="11009" width="6.42578125" bestFit="1" customWidth="1"/>
    <col min="11010" max="11010" width="33.42578125" customWidth="1"/>
    <col min="11011" max="11011" width="8.85546875" bestFit="1" customWidth="1"/>
    <col min="11012" max="11012" width="4" customWidth="1"/>
    <col min="11013" max="11013" width="33.42578125" customWidth="1"/>
    <col min="11014" max="11014" width="10.42578125" bestFit="1" customWidth="1"/>
    <col min="11015" max="11015" width="8.5703125" bestFit="1" customWidth="1"/>
    <col min="11017" max="11017" width="9.85546875" bestFit="1" customWidth="1"/>
    <col min="11265" max="11265" width="6.42578125" bestFit="1" customWidth="1"/>
    <col min="11266" max="11266" width="33.42578125" customWidth="1"/>
    <col min="11267" max="11267" width="8.85546875" bestFit="1" customWidth="1"/>
    <col min="11268" max="11268" width="4" customWidth="1"/>
    <col min="11269" max="11269" width="33.42578125" customWidth="1"/>
    <col min="11270" max="11270" width="10.42578125" bestFit="1" customWidth="1"/>
    <col min="11271" max="11271" width="8.5703125" bestFit="1" customWidth="1"/>
    <col min="11273" max="11273" width="9.85546875" bestFit="1" customWidth="1"/>
    <col min="11521" max="11521" width="6.42578125" bestFit="1" customWidth="1"/>
    <col min="11522" max="11522" width="33.42578125" customWidth="1"/>
    <col min="11523" max="11523" width="8.85546875" bestFit="1" customWidth="1"/>
    <col min="11524" max="11524" width="4" customWidth="1"/>
    <col min="11525" max="11525" width="33.42578125" customWidth="1"/>
    <col min="11526" max="11526" width="10.42578125" bestFit="1" customWidth="1"/>
    <col min="11527" max="11527" width="8.5703125" bestFit="1" customWidth="1"/>
    <col min="11529" max="11529" width="9.85546875" bestFit="1" customWidth="1"/>
    <col min="11777" max="11777" width="6.42578125" bestFit="1" customWidth="1"/>
    <col min="11778" max="11778" width="33.42578125" customWidth="1"/>
    <col min="11779" max="11779" width="8.85546875" bestFit="1" customWidth="1"/>
    <col min="11780" max="11780" width="4" customWidth="1"/>
    <col min="11781" max="11781" width="33.42578125" customWidth="1"/>
    <col min="11782" max="11782" width="10.42578125" bestFit="1" customWidth="1"/>
    <col min="11783" max="11783" width="8.5703125" bestFit="1" customWidth="1"/>
    <col min="11785" max="11785" width="9.85546875" bestFit="1" customWidth="1"/>
    <col min="12033" max="12033" width="6.42578125" bestFit="1" customWidth="1"/>
    <col min="12034" max="12034" width="33.42578125" customWidth="1"/>
    <col min="12035" max="12035" width="8.85546875" bestFit="1" customWidth="1"/>
    <col min="12036" max="12036" width="4" customWidth="1"/>
    <col min="12037" max="12037" width="33.42578125" customWidth="1"/>
    <col min="12038" max="12038" width="10.42578125" bestFit="1" customWidth="1"/>
    <col min="12039" max="12039" width="8.5703125" bestFit="1" customWidth="1"/>
    <col min="12041" max="12041" width="9.85546875" bestFit="1" customWidth="1"/>
    <col min="12289" max="12289" width="6.42578125" bestFit="1" customWidth="1"/>
    <col min="12290" max="12290" width="33.42578125" customWidth="1"/>
    <col min="12291" max="12291" width="8.85546875" bestFit="1" customWidth="1"/>
    <col min="12292" max="12292" width="4" customWidth="1"/>
    <col min="12293" max="12293" width="33.42578125" customWidth="1"/>
    <col min="12294" max="12294" width="10.42578125" bestFit="1" customWidth="1"/>
    <col min="12295" max="12295" width="8.5703125" bestFit="1" customWidth="1"/>
    <col min="12297" max="12297" width="9.85546875" bestFit="1" customWidth="1"/>
    <col min="12545" max="12545" width="6.42578125" bestFit="1" customWidth="1"/>
    <col min="12546" max="12546" width="33.42578125" customWidth="1"/>
    <col min="12547" max="12547" width="8.85546875" bestFit="1" customWidth="1"/>
    <col min="12548" max="12548" width="4" customWidth="1"/>
    <col min="12549" max="12549" width="33.42578125" customWidth="1"/>
    <col min="12550" max="12550" width="10.42578125" bestFit="1" customWidth="1"/>
    <col min="12551" max="12551" width="8.5703125" bestFit="1" customWidth="1"/>
    <col min="12553" max="12553" width="9.85546875" bestFit="1" customWidth="1"/>
    <col min="12801" max="12801" width="6.42578125" bestFit="1" customWidth="1"/>
    <col min="12802" max="12802" width="33.42578125" customWidth="1"/>
    <col min="12803" max="12803" width="8.85546875" bestFit="1" customWidth="1"/>
    <col min="12804" max="12804" width="4" customWidth="1"/>
    <col min="12805" max="12805" width="33.42578125" customWidth="1"/>
    <col min="12806" max="12806" width="10.42578125" bestFit="1" customWidth="1"/>
    <col min="12807" max="12807" width="8.5703125" bestFit="1" customWidth="1"/>
    <col min="12809" max="12809" width="9.85546875" bestFit="1" customWidth="1"/>
    <col min="13057" max="13057" width="6.42578125" bestFit="1" customWidth="1"/>
    <col min="13058" max="13058" width="33.42578125" customWidth="1"/>
    <col min="13059" max="13059" width="8.85546875" bestFit="1" customWidth="1"/>
    <col min="13060" max="13060" width="4" customWidth="1"/>
    <col min="13061" max="13061" width="33.42578125" customWidth="1"/>
    <col min="13062" max="13062" width="10.42578125" bestFit="1" customWidth="1"/>
    <col min="13063" max="13063" width="8.5703125" bestFit="1" customWidth="1"/>
    <col min="13065" max="13065" width="9.85546875" bestFit="1" customWidth="1"/>
    <col min="13313" max="13313" width="6.42578125" bestFit="1" customWidth="1"/>
    <col min="13314" max="13314" width="33.42578125" customWidth="1"/>
    <col min="13315" max="13315" width="8.85546875" bestFit="1" customWidth="1"/>
    <col min="13316" max="13316" width="4" customWidth="1"/>
    <col min="13317" max="13317" width="33.42578125" customWidth="1"/>
    <col min="13318" max="13318" width="10.42578125" bestFit="1" customWidth="1"/>
    <col min="13319" max="13319" width="8.5703125" bestFit="1" customWidth="1"/>
    <col min="13321" max="13321" width="9.85546875" bestFit="1" customWidth="1"/>
    <col min="13569" max="13569" width="6.42578125" bestFit="1" customWidth="1"/>
    <col min="13570" max="13570" width="33.42578125" customWidth="1"/>
    <col min="13571" max="13571" width="8.85546875" bestFit="1" customWidth="1"/>
    <col min="13572" max="13572" width="4" customWidth="1"/>
    <col min="13573" max="13573" width="33.42578125" customWidth="1"/>
    <col min="13574" max="13574" width="10.42578125" bestFit="1" customWidth="1"/>
    <col min="13575" max="13575" width="8.5703125" bestFit="1" customWidth="1"/>
    <col min="13577" max="13577" width="9.85546875" bestFit="1" customWidth="1"/>
    <col min="13825" max="13825" width="6.42578125" bestFit="1" customWidth="1"/>
    <col min="13826" max="13826" width="33.42578125" customWidth="1"/>
    <col min="13827" max="13827" width="8.85546875" bestFit="1" customWidth="1"/>
    <col min="13828" max="13828" width="4" customWidth="1"/>
    <col min="13829" max="13829" width="33.42578125" customWidth="1"/>
    <col min="13830" max="13830" width="10.42578125" bestFit="1" customWidth="1"/>
    <col min="13831" max="13831" width="8.5703125" bestFit="1" customWidth="1"/>
    <col min="13833" max="13833" width="9.85546875" bestFit="1" customWidth="1"/>
    <col min="14081" max="14081" width="6.42578125" bestFit="1" customWidth="1"/>
    <col min="14082" max="14082" width="33.42578125" customWidth="1"/>
    <col min="14083" max="14083" width="8.85546875" bestFit="1" customWidth="1"/>
    <col min="14084" max="14084" width="4" customWidth="1"/>
    <col min="14085" max="14085" width="33.42578125" customWidth="1"/>
    <col min="14086" max="14086" width="10.42578125" bestFit="1" customWidth="1"/>
    <col min="14087" max="14087" width="8.5703125" bestFit="1" customWidth="1"/>
    <col min="14089" max="14089" width="9.85546875" bestFit="1" customWidth="1"/>
    <col min="14337" max="14337" width="6.42578125" bestFit="1" customWidth="1"/>
    <col min="14338" max="14338" width="33.42578125" customWidth="1"/>
    <col min="14339" max="14339" width="8.85546875" bestFit="1" customWidth="1"/>
    <col min="14340" max="14340" width="4" customWidth="1"/>
    <col min="14341" max="14341" width="33.42578125" customWidth="1"/>
    <col min="14342" max="14342" width="10.42578125" bestFit="1" customWidth="1"/>
    <col min="14343" max="14343" width="8.5703125" bestFit="1" customWidth="1"/>
    <col min="14345" max="14345" width="9.85546875" bestFit="1" customWidth="1"/>
    <col min="14593" max="14593" width="6.42578125" bestFit="1" customWidth="1"/>
    <col min="14594" max="14594" width="33.42578125" customWidth="1"/>
    <col min="14595" max="14595" width="8.85546875" bestFit="1" customWidth="1"/>
    <col min="14596" max="14596" width="4" customWidth="1"/>
    <col min="14597" max="14597" width="33.42578125" customWidth="1"/>
    <col min="14598" max="14598" width="10.42578125" bestFit="1" customWidth="1"/>
    <col min="14599" max="14599" width="8.5703125" bestFit="1" customWidth="1"/>
    <col min="14601" max="14601" width="9.85546875" bestFit="1" customWidth="1"/>
    <col min="14849" max="14849" width="6.42578125" bestFit="1" customWidth="1"/>
    <col min="14850" max="14850" width="33.42578125" customWidth="1"/>
    <col min="14851" max="14851" width="8.85546875" bestFit="1" customWidth="1"/>
    <col min="14852" max="14852" width="4" customWidth="1"/>
    <col min="14853" max="14853" width="33.42578125" customWidth="1"/>
    <col min="14854" max="14854" width="10.42578125" bestFit="1" customWidth="1"/>
    <col min="14855" max="14855" width="8.5703125" bestFit="1" customWidth="1"/>
    <col min="14857" max="14857" width="9.85546875" bestFit="1" customWidth="1"/>
    <col min="15105" max="15105" width="6.42578125" bestFit="1" customWidth="1"/>
    <col min="15106" max="15106" width="33.42578125" customWidth="1"/>
    <col min="15107" max="15107" width="8.85546875" bestFit="1" customWidth="1"/>
    <col min="15108" max="15108" width="4" customWidth="1"/>
    <col min="15109" max="15109" width="33.42578125" customWidth="1"/>
    <col min="15110" max="15110" width="10.42578125" bestFit="1" customWidth="1"/>
    <col min="15111" max="15111" width="8.5703125" bestFit="1" customWidth="1"/>
    <col min="15113" max="15113" width="9.85546875" bestFit="1" customWidth="1"/>
    <col min="15361" max="15361" width="6.42578125" bestFit="1" customWidth="1"/>
    <col min="15362" max="15362" width="33.42578125" customWidth="1"/>
    <col min="15363" max="15363" width="8.85546875" bestFit="1" customWidth="1"/>
    <col min="15364" max="15364" width="4" customWidth="1"/>
    <col min="15365" max="15365" width="33.42578125" customWidth="1"/>
    <col min="15366" max="15366" width="10.42578125" bestFit="1" customWidth="1"/>
    <col min="15367" max="15367" width="8.5703125" bestFit="1" customWidth="1"/>
    <col min="15369" max="15369" width="9.85546875" bestFit="1" customWidth="1"/>
    <col min="15617" max="15617" width="6.42578125" bestFit="1" customWidth="1"/>
    <col min="15618" max="15618" width="33.42578125" customWidth="1"/>
    <col min="15619" max="15619" width="8.85546875" bestFit="1" customWidth="1"/>
    <col min="15620" max="15620" width="4" customWidth="1"/>
    <col min="15621" max="15621" width="33.42578125" customWidth="1"/>
    <col min="15622" max="15622" width="10.42578125" bestFit="1" customWidth="1"/>
    <col min="15623" max="15623" width="8.5703125" bestFit="1" customWidth="1"/>
    <col min="15625" max="15625" width="9.85546875" bestFit="1" customWidth="1"/>
    <col min="15873" max="15873" width="6.42578125" bestFit="1" customWidth="1"/>
    <col min="15874" max="15874" width="33.42578125" customWidth="1"/>
    <col min="15875" max="15875" width="8.85546875" bestFit="1" customWidth="1"/>
    <col min="15876" max="15876" width="4" customWidth="1"/>
    <col min="15877" max="15877" width="33.42578125" customWidth="1"/>
    <col min="15878" max="15878" width="10.42578125" bestFit="1" customWidth="1"/>
    <col min="15879" max="15879" width="8.5703125" bestFit="1" customWidth="1"/>
    <col min="15881" max="15881" width="9.85546875" bestFit="1" customWidth="1"/>
    <col min="16129" max="16129" width="6.42578125" bestFit="1" customWidth="1"/>
    <col min="16130" max="16130" width="33.42578125" customWidth="1"/>
    <col min="16131" max="16131" width="8.85546875" bestFit="1" customWidth="1"/>
    <col min="16132" max="16132" width="4" customWidth="1"/>
    <col min="16133" max="16133" width="33.42578125" customWidth="1"/>
    <col min="16134" max="16134" width="10.42578125" bestFit="1" customWidth="1"/>
    <col min="16135" max="16135" width="8.5703125" bestFit="1" customWidth="1"/>
    <col min="16137" max="16137" width="9.85546875" bestFit="1" customWidth="1"/>
  </cols>
  <sheetData>
    <row r="1" spans="1:9" s="2" customFormat="1">
      <c r="A1" s="1" t="s">
        <v>0</v>
      </c>
      <c r="B1" s="2" t="s">
        <v>1</v>
      </c>
      <c r="C1" s="1" t="s">
        <v>2</v>
      </c>
      <c r="E1" s="2" t="s">
        <v>3</v>
      </c>
      <c r="F1" s="1" t="s">
        <v>4</v>
      </c>
      <c r="G1" s="2" t="s">
        <v>5</v>
      </c>
    </row>
    <row r="2" spans="1:9" s="2" customFormat="1">
      <c r="A2" s="1"/>
      <c r="C2" s="1"/>
      <c r="F2" s="1"/>
    </row>
    <row r="3" spans="1:9" s="2" customFormat="1">
      <c r="A3" s="3">
        <v>1</v>
      </c>
      <c r="B3" s="4" t="s">
        <v>1124</v>
      </c>
      <c r="C3" s="3">
        <v>32</v>
      </c>
      <c r="E3" s="4" t="s">
        <v>1124</v>
      </c>
      <c r="F3" s="1">
        <v>1</v>
      </c>
      <c r="G3" s="2">
        <f t="shared" ref="G3:G33" si="0">C3*F3</f>
        <v>32</v>
      </c>
      <c r="H3" s="2">
        <v>1</v>
      </c>
      <c r="I3" s="2">
        <f>G3*H3</f>
        <v>32</v>
      </c>
    </row>
    <row r="4" spans="1:9" s="2" customFormat="1">
      <c r="A4" s="3">
        <v>2</v>
      </c>
      <c r="B4" s="4" t="s">
        <v>1125</v>
      </c>
      <c r="C4" s="3">
        <v>29</v>
      </c>
      <c r="E4" s="4" t="s">
        <v>1126</v>
      </c>
      <c r="F4" s="1">
        <v>0</v>
      </c>
      <c r="G4" s="2">
        <f t="shared" si="0"/>
        <v>0</v>
      </c>
      <c r="H4" s="2">
        <v>1.1000000000000001</v>
      </c>
      <c r="I4" s="2">
        <f t="shared" ref="I4:I34" si="1">G4*H4</f>
        <v>0</v>
      </c>
    </row>
    <row r="5" spans="1:9" s="2" customFormat="1">
      <c r="A5" s="3">
        <v>3</v>
      </c>
      <c r="B5" s="4" t="s">
        <v>1126</v>
      </c>
      <c r="C5" s="3">
        <v>28</v>
      </c>
      <c r="E5" s="4" t="s">
        <v>1127</v>
      </c>
      <c r="F5" s="1">
        <v>0.5</v>
      </c>
      <c r="G5" s="2">
        <f t="shared" si="0"/>
        <v>14</v>
      </c>
      <c r="H5" s="2">
        <v>1.2</v>
      </c>
      <c r="I5" s="2">
        <f t="shared" si="1"/>
        <v>16.8</v>
      </c>
    </row>
    <row r="6" spans="1:9" s="2" customFormat="1">
      <c r="A6" s="3">
        <v>4</v>
      </c>
      <c r="B6" s="4" t="s">
        <v>1127</v>
      </c>
      <c r="C6" s="3">
        <v>31</v>
      </c>
      <c r="E6" s="4" t="s">
        <v>1128</v>
      </c>
      <c r="F6" s="1">
        <v>0.5</v>
      </c>
      <c r="G6" s="2">
        <f t="shared" si="0"/>
        <v>15.5</v>
      </c>
      <c r="H6" s="2">
        <v>1.3</v>
      </c>
      <c r="I6" s="2">
        <f t="shared" si="1"/>
        <v>20.150000000000002</v>
      </c>
    </row>
    <row r="7" spans="1:9" s="2" customFormat="1">
      <c r="A7" s="3">
        <v>5</v>
      </c>
      <c r="B7" s="4" t="s">
        <v>1131</v>
      </c>
      <c r="C7" s="3">
        <v>30</v>
      </c>
      <c r="E7" s="4" t="s">
        <v>1125</v>
      </c>
      <c r="F7" s="1">
        <v>0</v>
      </c>
      <c r="G7" s="2">
        <f t="shared" si="0"/>
        <v>0</v>
      </c>
      <c r="H7" s="2">
        <v>1.4</v>
      </c>
      <c r="I7" s="2">
        <f t="shared" si="1"/>
        <v>0</v>
      </c>
    </row>
    <row r="8" spans="1:9" s="2" customFormat="1">
      <c r="A8" s="3">
        <v>6</v>
      </c>
      <c r="B8" s="4" t="s">
        <v>1129</v>
      </c>
      <c r="C8" s="3">
        <v>13</v>
      </c>
      <c r="E8" s="4" t="s">
        <v>1130</v>
      </c>
      <c r="F8" s="1">
        <v>0.5</v>
      </c>
      <c r="G8" s="2">
        <f t="shared" si="0"/>
        <v>6.5</v>
      </c>
      <c r="H8" s="2">
        <v>1.5</v>
      </c>
      <c r="I8" s="2">
        <f t="shared" si="1"/>
        <v>9.75</v>
      </c>
    </row>
    <row r="9" spans="1:9" s="2" customFormat="1">
      <c r="A9" s="3">
        <v>7</v>
      </c>
      <c r="B9" s="4" t="s">
        <v>1128</v>
      </c>
      <c r="C9" s="3">
        <v>12</v>
      </c>
      <c r="E9" s="4" t="s">
        <v>1129</v>
      </c>
      <c r="F9" s="1">
        <v>0</v>
      </c>
      <c r="G9" s="2">
        <f t="shared" si="0"/>
        <v>0</v>
      </c>
      <c r="H9" s="2">
        <v>1.6</v>
      </c>
      <c r="I9" s="2">
        <f t="shared" si="1"/>
        <v>0</v>
      </c>
    </row>
    <row r="10" spans="1:9" s="2" customFormat="1">
      <c r="A10" s="3">
        <v>8</v>
      </c>
      <c r="B10" s="4" t="s">
        <v>1151</v>
      </c>
      <c r="C10" s="3">
        <v>11</v>
      </c>
      <c r="E10" s="4" t="s">
        <v>1133</v>
      </c>
      <c r="F10" s="1">
        <v>0</v>
      </c>
      <c r="G10" s="2">
        <f t="shared" si="0"/>
        <v>0</v>
      </c>
      <c r="H10" s="2">
        <v>1.7</v>
      </c>
      <c r="I10" s="2">
        <f t="shared" si="1"/>
        <v>0</v>
      </c>
    </row>
    <row r="11" spans="1:9" s="2" customFormat="1">
      <c r="A11" s="3">
        <v>9</v>
      </c>
      <c r="B11" s="4" t="s">
        <v>1142</v>
      </c>
      <c r="C11" s="3">
        <v>27</v>
      </c>
      <c r="E11" s="4" t="s">
        <v>1134</v>
      </c>
      <c r="F11" s="1">
        <v>0</v>
      </c>
      <c r="G11" s="2">
        <f t="shared" si="0"/>
        <v>0</v>
      </c>
      <c r="H11" s="2">
        <v>1.8</v>
      </c>
      <c r="I11" s="2">
        <f t="shared" si="1"/>
        <v>0</v>
      </c>
    </row>
    <row r="12" spans="1:9" s="2" customFormat="1">
      <c r="A12" s="3">
        <v>10</v>
      </c>
      <c r="B12" s="4" t="s">
        <v>1135</v>
      </c>
      <c r="C12" s="3">
        <v>19</v>
      </c>
      <c r="E12" s="4" t="s">
        <v>1135</v>
      </c>
      <c r="F12" s="1">
        <v>1</v>
      </c>
      <c r="G12" s="2">
        <f t="shared" si="0"/>
        <v>19</v>
      </c>
      <c r="H12" s="2">
        <v>1.9</v>
      </c>
      <c r="I12" s="2">
        <f t="shared" si="1"/>
        <v>36.1</v>
      </c>
    </row>
    <row r="13" spans="1:9" s="2" customFormat="1">
      <c r="A13" s="3">
        <v>11</v>
      </c>
      <c r="B13" s="4" t="s">
        <v>1130</v>
      </c>
      <c r="C13" s="3">
        <v>26</v>
      </c>
      <c r="E13" s="4" t="s">
        <v>1131</v>
      </c>
      <c r="F13" s="1">
        <v>0</v>
      </c>
      <c r="G13" s="2">
        <f t="shared" si="0"/>
        <v>0</v>
      </c>
      <c r="H13" s="2">
        <v>2</v>
      </c>
      <c r="I13" s="2">
        <f t="shared" si="1"/>
        <v>0</v>
      </c>
    </row>
    <row r="14" spans="1:9" s="2" customFormat="1">
      <c r="A14" s="3">
        <v>12</v>
      </c>
      <c r="B14" s="4" t="s">
        <v>1149</v>
      </c>
      <c r="C14" s="3">
        <v>14</v>
      </c>
      <c r="E14" s="4" t="s">
        <v>1137</v>
      </c>
      <c r="F14" s="1">
        <v>0</v>
      </c>
      <c r="G14" s="2">
        <f t="shared" si="0"/>
        <v>0</v>
      </c>
      <c r="H14" s="2">
        <v>2.1</v>
      </c>
      <c r="I14" s="2">
        <f t="shared" si="1"/>
        <v>0</v>
      </c>
    </row>
    <row r="15" spans="1:9" s="2" customFormat="1">
      <c r="A15" s="3">
        <v>13</v>
      </c>
      <c r="B15" s="4" t="s">
        <v>1138</v>
      </c>
      <c r="C15" s="3">
        <v>15</v>
      </c>
      <c r="E15" s="4" t="s">
        <v>1139</v>
      </c>
      <c r="F15" s="1">
        <v>0</v>
      </c>
      <c r="G15" s="2">
        <f t="shared" si="0"/>
        <v>0</v>
      </c>
      <c r="H15" s="2">
        <v>2.2000000000000002</v>
      </c>
      <c r="I15" s="2">
        <f t="shared" si="1"/>
        <v>0</v>
      </c>
    </row>
    <row r="16" spans="1:9" s="2" customFormat="1">
      <c r="A16" s="3">
        <v>14</v>
      </c>
      <c r="B16" s="4" t="s">
        <v>1134</v>
      </c>
      <c r="C16" s="3">
        <v>16</v>
      </c>
      <c r="E16" s="4" t="s">
        <v>1140</v>
      </c>
      <c r="F16" s="1">
        <v>0</v>
      </c>
      <c r="G16" s="2">
        <f t="shared" si="0"/>
        <v>0</v>
      </c>
      <c r="H16" s="2">
        <v>2.2999999999999998</v>
      </c>
      <c r="I16" s="2">
        <f t="shared" si="1"/>
        <v>0</v>
      </c>
    </row>
    <row r="17" spans="1:9" s="2" customFormat="1">
      <c r="A17" s="3">
        <v>15</v>
      </c>
      <c r="B17" s="4" t="s">
        <v>1144</v>
      </c>
      <c r="C17" s="3">
        <v>17</v>
      </c>
      <c r="E17" s="4" t="s">
        <v>1142</v>
      </c>
      <c r="F17" s="1">
        <v>0.5</v>
      </c>
      <c r="G17" s="2">
        <f t="shared" si="0"/>
        <v>8.5</v>
      </c>
      <c r="H17" s="2">
        <v>2.4</v>
      </c>
      <c r="I17" s="2">
        <f t="shared" si="1"/>
        <v>20.399999999999999</v>
      </c>
    </row>
    <row r="18" spans="1:9" s="2" customFormat="1">
      <c r="A18" s="3">
        <v>16</v>
      </c>
      <c r="B18" s="4" t="s">
        <v>1161</v>
      </c>
      <c r="C18" s="3">
        <v>18</v>
      </c>
      <c r="E18" s="4" t="s">
        <v>1144</v>
      </c>
      <c r="F18" s="1">
        <v>0</v>
      </c>
      <c r="G18" s="2">
        <f t="shared" si="0"/>
        <v>0</v>
      </c>
      <c r="H18" s="2">
        <v>2.5</v>
      </c>
      <c r="I18" s="2">
        <f t="shared" si="1"/>
        <v>0</v>
      </c>
    </row>
    <row r="19" spans="1:9" s="2" customFormat="1">
      <c r="A19" s="3">
        <v>17</v>
      </c>
      <c r="B19" s="4" t="s">
        <v>1145</v>
      </c>
      <c r="C19" s="3">
        <v>25</v>
      </c>
      <c r="E19" s="4" t="s">
        <v>1146</v>
      </c>
      <c r="F19" s="1">
        <v>0</v>
      </c>
      <c r="G19" s="2">
        <f t="shared" si="0"/>
        <v>0</v>
      </c>
      <c r="H19" s="2">
        <v>2.6</v>
      </c>
      <c r="I19" s="2">
        <f t="shared" si="1"/>
        <v>0</v>
      </c>
    </row>
    <row r="20" spans="1:9" s="2" customFormat="1">
      <c r="A20" s="3">
        <v>18</v>
      </c>
      <c r="B20" s="4" t="s">
        <v>1147</v>
      </c>
      <c r="C20" s="3">
        <v>24</v>
      </c>
      <c r="E20" s="4" t="s">
        <v>1148</v>
      </c>
      <c r="F20" s="1">
        <v>0</v>
      </c>
      <c r="G20" s="2">
        <f t="shared" si="0"/>
        <v>0</v>
      </c>
      <c r="H20" s="2">
        <v>2.7</v>
      </c>
      <c r="I20" s="2">
        <f t="shared" si="1"/>
        <v>0</v>
      </c>
    </row>
    <row r="21" spans="1:9" s="2" customFormat="1">
      <c r="A21" s="3">
        <v>19</v>
      </c>
      <c r="B21" s="4" t="s">
        <v>1154</v>
      </c>
      <c r="C21" s="3">
        <v>10</v>
      </c>
      <c r="E21" s="4" t="s">
        <v>1145</v>
      </c>
      <c r="F21" s="1">
        <v>0</v>
      </c>
      <c r="G21" s="2">
        <f t="shared" si="0"/>
        <v>0</v>
      </c>
      <c r="H21" s="2">
        <v>2.8</v>
      </c>
      <c r="I21" s="2">
        <f t="shared" si="1"/>
        <v>0</v>
      </c>
    </row>
    <row r="22" spans="1:9" s="2" customFormat="1">
      <c r="A22" s="3">
        <v>20</v>
      </c>
      <c r="B22" s="4" t="s">
        <v>1136</v>
      </c>
      <c r="C22" s="3">
        <v>9</v>
      </c>
      <c r="E22" s="4" t="s">
        <v>1138</v>
      </c>
      <c r="F22" s="1">
        <v>0</v>
      </c>
      <c r="G22" s="2">
        <f t="shared" si="0"/>
        <v>0</v>
      </c>
      <c r="H22" s="2">
        <v>2.9</v>
      </c>
      <c r="I22" s="2">
        <f t="shared" si="1"/>
        <v>0</v>
      </c>
    </row>
    <row r="23" spans="1:9" s="2" customFormat="1">
      <c r="A23" s="3">
        <v>21</v>
      </c>
      <c r="B23" s="4" t="s">
        <v>1140</v>
      </c>
      <c r="C23" s="3">
        <v>23</v>
      </c>
      <c r="E23" s="4" t="s">
        <v>1150</v>
      </c>
      <c r="F23" s="1">
        <v>0</v>
      </c>
      <c r="G23" s="2">
        <f t="shared" si="0"/>
        <v>0</v>
      </c>
      <c r="H23" s="2">
        <v>3</v>
      </c>
      <c r="I23" s="2">
        <f t="shared" si="1"/>
        <v>0</v>
      </c>
    </row>
    <row r="24" spans="1:9" s="2" customFormat="1">
      <c r="A24" s="3">
        <v>22</v>
      </c>
      <c r="B24" s="4" t="s">
        <v>1141</v>
      </c>
      <c r="C24" s="3">
        <v>8</v>
      </c>
      <c r="E24" s="4" t="s">
        <v>1141</v>
      </c>
      <c r="F24" s="1">
        <v>1</v>
      </c>
      <c r="G24" s="2">
        <f t="shared" si="0"/>
        <v>8</v>
      </c>
      <c r="H24" s="2">
        <v>3.1</v>
      </c>
      <c r="I24" s="2">
        <f t="shared" si="1"/>
        <v>24.8</v>
      </c>
    </row>
    <row r="25" spans="1:9" s="2" customFormat="1">
      <c r="A25" s="3">
        <v>23</v>
      </c>
      <c r="B25" s="4" t="s">
        <v>1146</v>
      </c>
      <c r="C25" s="3">
        <v>22</v>
      </c>
      <c r="E25" s="4" t="s">
        <v>1152</v>
      </c>
      <c r="F25" s="1">
        <v>0</v>
      </c>
      <c r="G25" s="2">
        <f t="shared" si="0"/>
        <v>0</v>
      </c>
      <c r="H25" s="2">
        <v>3.2</v>
      </c>
      <c r="I25" s="2">
        <f t="shared" si="1"/>
        <v>0</v>
      </c>
    </row>
    <row r="26" spans="1:9" s="2" customFormat="1">
      <c r="A26" s="3">
        <v>24</v>
      </c>
      <c r="B26" s="4" t="s">
        <v>1153</v>
      </c>
      <c r="C26" s="3">
        <v>7</v>
      </c>
      <c r="E26" s="4" t="s">
        <v>1153</v>
      </c>
      <c r="F26" s="1">
        <v>1</v>
      </c>
      <c r="G26" s="2">
        <f t="shared" si="0"/>
        <v>7</v>
      </c>
      <c r="H26" s="2">
        <v>3.3</v>
      </c>
      <c r="I26" s="2">
        <f t="shared" si="1"/>
        <v>23.099999999999998</v>
      </c>
    </row>
    <row r="27" spans="1:9" s="2" customFormat="1">
      <c r="A27" s="3">
        <v>25</v>
      </c>
      <c r="B27" s="4" t="s">
        <v>1165</v>
      </c>
      <c r="C27" s="3">
        <v>6</v>
      </c>
      <c r="E27" s="4" t="s">
        <v>1147</v>
      </c>
      <c r="F27" s="1">
        <v>0</v>
      </c>
      <c r="G27" s="2">
        <f t="shared" si="0"/>
        <v>0</v>
      </c>
      <c r="H27" s="2">
        <v>3.4</v>
      </c>
      <c r="I27" s="2">
        <f t="shared" si="1"/>
        <v>0</v>
      </c>
    </row>
    <row r="28" spans="1:9" s="2" customFormat="1">
      <c r="A28" s="3">
        <v>26</v>
      </c>
      <c r="B28" s="4" t="s">
        <v>1152</v>
      </c>
      <c r="C28" s="3">
        <v>21</v>
      </c>
      <c r="E28" s="4" t="s">
        <v>1156</v>
      </c>
      <c r="F28" s="1">
        <v>0</v>
      </c>
      <c r="G28" s="2">
        <f t="shared" si="0"/>
        <v>0</v>
      </c>
      <c r="H28" s="2">
        <v>3.5</v>
      </c>
      <c r="I28" s="2">
        <f t="shared" si="1"/>
        <v>0</v>
      </c>
    </row>
    <row r="29" spans="1:9" s="2" customFormat="1">
      <c r="A29" s="3">
        <v>27</v>
      </c>
      <c r="B29" s="4" t="s">
        <v>1157</v>
      </c>
      <c r="C29" s="3">
        <v>5</v>
      </c>
      <c r="E29" s="4" t="s">
        <v>1158</v>
      </c>
      <c r="F29" s="1">
        <v>0.5</v>
      </c>
      <c r="G29" s="2">
        <f t="shared" si="0"/>
        <v>2.5</v>
      </c>
      <c r="H29" s="2">
        <v>3.6</v>
      </c>
      <c r="I29" s="2">
        <f t="shared" si="1"/>
        <v>9</v>
      </c>
    </row>
    <row r="30" spans="1:9" s="2" customFormat="1">
      <c r="A30" s="3">
        <v>28</v>
      </c>
      <c r="B30" s="4" t="s">
        <v>1137</v>
      </c>
      <c r="C30" s="3">
        <v>4</v>
      </c>
      <c r="E30" s="4" t="s">
        <v>1157</v>
      </c>
      <c r="F30" s="1">
        <v>0</v>
      </c>
      <c r="G30" s="2">
        <f t="shared" si="0"/>
        <v>0</v>
      </c>
      <c r="H30" s="2">
        <v>3.7</v>
      </c>
      <c r="I30" s="2">
        <f t="shared" si="1"/>
        <v>0</v>
      </c>
    </row>
    <row r="31" spans="1:9" s="2" customFormat="1">
      <c r="A31" s="3">
        <v>29</v>
      </c>
      <c r="B31" s="4" t="s">
        <v>1160</v>
      </c>
      <c r="C31" s="3">
        <v>3</v>
      </c>
      <c r="E31" s="4" t="s">
        <v>1151</v>
      </c>
      <c r="F31" s="1">
        <v>0</v>
      </c>
      <c r="G31" s="2">
        <f t="shared" si="0"/>
        <v>0</v>
      </c>
      <c r="H31" s="2">
        <v>3.8</v>
      </c>
      <c r="I31" s="2">
        <f t="shared" si="1"/>
        <v>0</v>
      </c>
    </row>
    <row r="32" spans="1:9" s="2" customFormat="1">
      <c r="A32" s="3">
        <v>30</v>
      </c>
      <c r="B32" s="4" t="s">
        <v>1166</v>
      </c>
      <c r="C32" s="3">
        <v>20</v>
      </c>
      <c r="E32" s="4" t="s">
        <v>1161</v>
      </c>
      <c r="F32" s="1">
        <v>0</v>
      </c>
      <c r="G32" s="2">
        <f>C32*F32</f>
        <v>0</v>
      </c>
      <c r="H32" s="2">
        <v>3.9</v>
      </c>
      <c r="I32" s="2">
        <f t="shared" si="1"/>
        <v>0</v>
      </c>
    </row>
    <row r="33" spans="1:9" s="2" customFormat="1">
      <c r="A33" s="3">
        <v>31</v>
      </c>
      <c r="B33" s="4" t="s">
        <v>1169</v>
      </c>
      <c r="C33" s="3">
        <v>2</v>
      </c>
      <c r="E33" s="4" t="s">
        <v>1149</v>
      </c>
      <c r="F33" s="1">
        <v>0</v>
      </c>
      <c r="G33" s="2">
        <f t="shared" si="0"/>
        <v>0</v>
      </c>
      <c r="H33" s="2">
        <v>4</v>
      </c>
      <c r="I33" s="2">
        <f t="shared" si="1"/>
        <v>0</v>
      </c>
    </row>
    <row r="34" spans="1:9" s="2" customFormat="1">
      <c r="A34" s="3">
        <v>32</v>
      </c>
      <c r="B34" s="4" t="s">
        <v>1133</v>
      </c>
      <c r="C34" s="3">
        <v>1</v>
      </c>
      <c r="E34" s="4" t="s">
        <v>1163</v>
      </c>
      <c r="F34" s="1">
        <v>0</v>
      </c>
      <c r="G34" s="2">
        <f>C34*F34</f>
        <v>0</v>
      </c>
      <c r="H34" s="2">
        <v>4.0999999999999996</v>
      </c>
      <c r="I34" s="2">
        <f t="shared" si="1"/>
        <v>0</v>
      </c>
    </row>
    <row r="35" spans="1:9" s="2" customFormat="1">
      <c r="A35" s="1"/>
      <c r="C35" s="1"/>
      <c r="E35" s="2" t="s">
        <v>1164</v>
      </c>
      <c r="F35" s="1"/>
    </row>
    <row r="36" spans="1:9" s="2" customFormat="1">
      <c r="A36" s="1"/>
      <c r="C36" s="1"/>
      <c r="F36" s="1" t="s">
        <v>47</v>
      </c>
      <c r="G36" s="2">
        <f>SUM(G3:G33)</f>
        <v>113</v>
      </c>
      <c r="I36" s="54">
        <f>SUM(I3:I35)</f>
        <v>192.10000000000002</v>
      </c>
    </row>
    <row r="37" spans="1:9" ht="12.75" customHeight="1"/>
    <row r="38" spans="1:9" ht="12.75" customHeight="1">
      <c r="A38" s="5" t="s">
        <v>48</v>
      </c>
    </row>
    <row r="39" spans="1:9" ht="12.75" customHeight="1">
      <c r="A39" s="5"/>
    </row>
    <row r="40" spans="1:9" ht="12.75" customHeight="1">
      <c r="A40" s="5" t="s">
        <v>49</v>
      </c>
    </row>
    <row r="41" spans="1:9" ht="12.75" customHeight="1">
      <c r="A41" s="5" t="s">
        <v>50</v>
      </c>
    </row>
    <row r="42" spans="1:9" ht="12.75" customHeight="1">
      <c r="A42" s="5" t="s">
        <v>51</v>
      </c>
    </row>
    <row r="43" spans="1:9" ht="12.75" customHeight="1">
      <c r="A43" s="5" t="s">
        <v>52</v>
      </c>
    </row>
    <row r="44" spans="1:9" ht="12.75" customHeight="1">
      <c r="A44" s="5"/>
    </row>
    <row r="45" spans="1:9" ht="12.75" customHeight="1">
      <c r="A45" s="5"/>
    </row>
    <row r="46" spans="1:9" ht="12.75" customHeight="1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84762-017A-43D9-9337-35D4F5C659DF}">
  <sheetPr codeName="Sheet11"/>
  <dimension ref="A1:I46"/>
  <sheetViews>
    <sheetView workbookViewId="0">
      <selection activeCell="A2" sqref="A2"/>
    </sheetView>
  </sheetViews>
  <sheetFormatPr defaultRowHeight="18"/>
  <cols>
    <col min="1" max="1" width="6.42578125" style="36" bestFit="1" customWidth="1"/>
    <col min="2" max="2" width="25.7109375" style="33" customWidth="1"/>
    <col min="3" max="3" width="8.85546875" style="32" bestFit="1" customWidth="1"/>
    <col min="4" max="4" width="4" style="37" customWidth="1"/>
    <col min="5" max="5" width="25.7109375" style="37" customWidth="1"/>
    <col min="6" max="6" width="10.42578125" style="36" bestFit="1" customWidth="1"/>
    <col min="7" max="7" width="8.5703125" style="37" bestFit="1" customWidth="1"/>
    <col min="8" max="8" width="9.140625" style="37"/>
    <col min="9" max="9" width="9.85546875" style="37" bestFit="1" customWidth="1"/>
    <col min="10" max="256" width="9.140625" style="37"/>
    <col min="257" max="257" width="6.42578125" style="37" bestFit="1" customWidth="1"/>
    <col min="258" max="258" width="25.7109375" style="37" customWidth="1"/>
    <col min="259" max="259" width="8.85546875" style="37" bestFit="1" customWidth="1"/>
    <col min="260" max="260" width="4" style="37" customWidth="1"/>
    <col min="261" max="261" width="25.7109375" style="37" customWidth="1"/>
    <col min="262" max="262" width="10.42578125" style="37" bestFit="1" customWidth="1"/>
    <col min="263" max="263" width="8.5703125" style="37" bestFit="1" customWidth="1"/>
    <col min="264" max="512" width="9.140625" style="37"/>
    <col min="513" max="513" width="6.42578125" style="37" bestFit="1" customWidth="1"/>
    <col min="514" max="514" width="25.7109375" style="37" customWidth="1"/>
    <col min="515" max="515" width="8.85546875" style="37" bestFit="1" customWidth="1"/>
    <col min="516" max="516" width="4" style="37" customWidth="1"/>
    <col min="517" max="517" width="25.7109375" style="37" customWidth="1"/>
    <col min="518" max="518" width="10.42578125" style="37" bestFit="1" customWidth="1"/>
    <col min="519" max="519" width="8.5703125" style="37" bestFit="1" customWidth="1"/>
    <col min="520" max="768" width="9.140625" style="37"/>
    <col min="769" max="769" width="6.42578125" style="37" bestFit="1" customWidth="1"/>
    <col min="770" max="770" width="25.7109375" style="37" customWidth="1"/>
    <col min="771" max="771" width="8.85546875" style="37" bestFit="1" customWidth="1"/>
    <col min="772" max="772" width="4" style="37" customWidth="1"/>
    <col min="773" max="773" width="25.7109375" style="37" customWidth="1"/>
    <col min="774" max="774" width="10.42578125" style="37" bestFit="1" customWidth="1"/>
    <col min="775" max="775" width="8.5703125" style="37" bestFit="1" customWidth="1"/>
    <col min="776" max="1024" width="9.140625" style="37"/>
    <col min="1025" max="1025" width="6.42578125" style="37" bestFit="1" customWidth="1"/>
    <col min="1026" max="1026" width="25.7109375" style="37" customWidth="1"/>
    <col min="1027" max="1027" width="8.85546875" style="37" bestFit="1" customWidth="1"/>
    <col min="1028" max="1028" width="4" style="37" customWidth="1"/>
    <col min="1029" max="1029" width="25.7109375" style="37" customWidth="1"/>
    <col min="1030" max="1030" width="10.42578125" style="37" bestFit="1" customWidth="1"/>
    <col min="1031" max="1031" width="8.5703125" style="37" bestFit="1" customWidth="1"/>
    <col min="1032" max="1280" width="9.140625" style="37"/>
    <col min="1281" max="1281" width="6.42578125" style="37" bestFit="1" customWidth="1"/>
    <col min="1282" max="1282" width="25.7109375" style="37" customWidth="1"/>
    <col min="1283" max="1283" width="8.85546875" style="37" bestFit="1" customWidth="1"/>
    <col min="1284" max="1284" width="4" style="37" customWidth="1"/>
    <col min="1285" max="1285" width="25.7109375" style="37" customWidth="1"/>
    <col min="1286" max="1286" width="10.42578125" style="37" bestFit="1" customWidth="1"/>
    <col min="1287" max="1287" width="8.5703125" style="37" bestFit="1" customWidth="1"/>
    <col min="1288" max="1536" width="9.140625" style="37"/>
    <col min="1537" max="1537" width="6.42578125" style="37" bestFit="1" customWidth="1"/>
    <col min="1538" max="1538" width="25.7109375" style="37" customWidth="1"/>
    <col min="1539" max="1539" width="8.85546875" style="37" bestFit="1" customWidth="1"/>
    <col min="1540" max="1540" width="4" style="37" customWidth="1"/>
    <col min="1541" max="1541" width="25.7109375" style="37" customWidth="1"/>
    <col min="1542" max="1542" width="10.42578125" style="37" bestFit="1" customWidth="1"/>
    <col min="1543" max="1543" width="8.5703125" style="37" bestFit="1" customWidth="1"/>
    <col min="1544" max="1792" width="9.140625" style="37"/>
    <col min="1793" max="1793" width="6.42578125" style="37" bestFit="1" customWidth="1"/>
    <col min="1794" max="1794" width="25.7109375" style="37" customWidth="1"/>
    <col min="1795" max="1795" width="8.85546875" style="37" bestFit="1" customWidth="1"/>
    <col min="1796" max="1796" width="4" style="37" customWidth="1"/>
    <col min="1797" max="1797" width="25.7109375" style="37" customWidth="1"/>
    <col min="1798" max="1798" width="10.42578125" style="37" bestFit="1" customWidth="1"/>
    <col min="1799" max="1799" width="8.5703125" style="37" bestFit="1" customWidth="1"/>
    <col min="1800" max="2048" width="9.140625" style="37"/>
    <col min="2049" max="2049" width="6.42578125" style="37" bestFit="1" customWidth="1"/>
    <col min="2050" max="2050" width="25.7109375" style="37" customWidth="1"/>
    <col min="2051" max="2051" width="8.85546875" style="37" bestFit="1" customWidth="1"/>
    <col min="2052" max="2052" width="4" style="37" customWidth="1"/>
    <col min="2053" max="2053" width="25.7109375" style="37" customWidth="1"/>
    <col min="2054" max="2054" width="10.42578125" style="37" bestFit="1" customWidth="1"/>
    <col min="2055" max="2055" width="8.5703125" style="37" bestFit="1" customWidth="1"/>
    <col min="2056" max="2304" width="9.140625" style="37"/>
    <col min="2305" max="2305" width="6.42578125" style="37" bestFit="1" customWidth="1"/>
    <col min="2306" max="2306" width="25.7109375" style="37" customWidth="1"/>
    <col min="2307" max="2307" width="8.85546875" style="37" bestFit="1" customWidth="1"/>
    <col min="2308" max="2308" width="4" style="37" customWidth="1"/>
    <col min="2309" max="2309" width="25.7109375" style="37" customWidth="1"/>
    <col min="2310" max="2310" width="10.42578125" style="37" bestFit="1" customWidth="1"/>
    <col min="2311" max="2311" width="8.5703125" style="37" bestFit="1" customWidth="1"/>
    <col min="2312" max="2560" width="9.140625" style="37"/>
    <col min="2561" max="2561" width="6.42578125" style="37" bestFit="1" customWidth="1"/>
    <col min="2562" max="2562" width="25.7109375" style="37" customWidth="1"/>
    <col min="2563" max="2563" width="8.85546875" style="37" bestFit="1" customWidth="1"/>
    <col min="2564" max="2564" width="4" style="37" customWidth="1"/>
    <col min="2565" max="2565" width="25.7109375" style="37" customWidth="1"/>
    <col min="2566" max="2566" width="10.42578125" style="37" bestFit="1" customWidth="1"/>
    <col min="2567" max="2567" width="8.5703125" style="37" bestFit="1" customWidth="1"/>
    <col min="2568" max="2816" width="9.140625" style="37"/>
    <col min="2817" max="2817" width="6.42578125" style="37" bestFit="1" customWidth="1"/>
    <col min="2818" max="2818" width="25.7109375" style="37" customWidth="1"/>
    <col min="2819" max="2819" width="8.85546875" style="37" bestFit="1" customWidth="1"/>
    <col min="2820" max="2820" width="4" style="37" customWidth="1"/>
    <col min="2821" max="2821" width="25.7109375" style="37" customWidth="1"/>
    <col min="2822" max="2822" width="10.42578125" style="37" bestFit="1" customWidth="1"/>
    <col min="2823" max="2823" width="8.5703125" style="37" bestFit="1" customWidth="1"/>
    <col min="2824" max="3072" width="9.140625" style="37"/>
    <col min="3073" max="3073" width="6.42578125" style="37" bestFit="1" customWidth="1"/>
    <col min="3074" max="3074" width="25.7109375" style="37" customWidth="1"/>
    <col min="3075" max="3075" width="8.85546875" style="37" bestFit="1" customWidth="1"/>
    <col min="3076" max="3076" width="4" style="37" customWidth="1"/>
    <col min="3077" max="3077" width="25.7109375" style="37" customWidth="1"/>
    <col min="3078" max="3078" width="10.42578125" style="37" bestFit="1" customWidth="1"/>
    <col min="3079" max="3079" width="8.5703125" style="37" bestFit="1" customWidth="1"/>
    <col min="3080" max="3328" width="9.140625" style="37"/>
    <col min="3329" max="3329" width="6.42578125" style="37" bestFit="1" customWidth="1"/>
    <col min="3330" max="3330" width="25.7109375" style="37" customWidth="1"/>
    <col min="3331" max="3331" width="8.85546875" style="37" bestFit="1" customWidth="1"/>
    <col min="3332" max="3332" width="4" style="37" customWidth="1"/>
    <col min="3333" max="3333" width="25.7109375" style="37" customWidth="1"/>
    <col min="3334" max="3334" width="10.42578125" style="37" bestFit="1" customWidth="1"/>
    <col min="3335" max="3335" width="8.5703125" style="37" bestFit="1" customWidth="1"/>
    <col min="3336" max="3584" width="9.140625" style="37"/>
    <col min="3585" max="3585" width="6.42578125" style="37" bestFit="1" customWidth="1"/>
    <col min="3586" max="3586" width="25.7109375" style="37" customWidth="1"/>
    <col min="3587" max="3587" width="8.85546875" style="37" bestFit="1" customWidth="1"/>
    <col min="3588" max="3588" width="4" style="37" customWidth="1"/>
    <col min="3589" max="3589" width="25.7109375" style="37" customWidth="1"/>
    <col min="3590" max="3590" width="10.42578125" style="37" bestFit="1" customWidth="1"/>
    <col min="3591" max="3591" width="8.5703125" style="37" bestFit="1" customWidth="1"/>
    <col min="3592" max="3840" width="9.140625" style="37"/>
    <col min="3841" max="3841" width="6.42578125" style="37" bestFit="1" customWidth="1"/>
    <col min="3842" max="3842" width="25.7109375" style="37" customWidth="1"/>
    <col min="3843" max="3843" width="8.85546875" style="37" bestFit="1" customWidth="1"/>
    <col min="3844" max="3844" width="4" style="37" customWidth="1"/>
    <col min="3845" max="3845" width="25.7109375" style="37" customWidth="1"/>
    <col min="3846" max="3846" width="10.42578125" style="37" bestFit="1" customWidth="1"/>
    <col min="3847" max="3847" width="8.5703125" style="37" bestFit="1" customWidth="1"/>
    <col min="3848" max="4096" width="9.140625" style="37"/>
    <col min="4097" max="4097" width="6.42578125" style="37" bestFit="1" customWidth="1"/>
    <col min="4098" max="4098" width="25.7109375" style="37" customWidth="1"/>
    <col min="4099" max="4099" width="8.85546875" style="37" bestFit="1" customWidth="1"/>
    <col min="4100" max="4100" width="4" style="37" customWidth="1"/>
    <col min="4101" max="4101" width="25.7109375" style="37" customWidth="1"/>
    <col min="4102" max="4102" width="10.42578125" style="37" bestFit="1" customWidth="1"/>
    <col min="4103" max="4103" width="8.5703125" style="37" bestFit="1" customWidth="1"/>
    <col min="4104" max="4352" width="9.140625" style="37"/>
    <col min="4353" max="4353" width="6.42578125" style="37" bestFit="1" customWidth="1"/>
    <col min="4354" max="4354" width="25.7109375" style="37" customWidth="1"/>
    <col min="4355" max="4355" width="8.85546875" style="37" bestFit="1" customWidth="1"/>
    <col min="4356" max="4356" width="4" style="37" customWidth="1"/>
    <col min="4357" max="4357" width="25.7109375" style="37" customWidth="1"/>
    <col min="4358" max="4358" width="10.42578125" style="37" bestFit="1" customWidth="1"/>
    <col min="4359" max="4359" width="8.5703125" style="37" bestFit="1" customWidth="1"/>
    <col min="4360" max="4608" width="9.140625" style="37"/>
    <col min="4609" max="4609" width="6.42578125" style="37" bestFit="1" customWidth="1"/>
    <col min="4610" max="4610" width="25.7109375" style="37" customWidth="1"/>
    <col min="4611" max="4611" width="8.85546875" style="37" bestFit="1" customWidth="1"/>
    <col min="4612" max="4612" width="4" style="37" customWidth="1"/>
    <col min="4613" max="4613" width="25.7109375" style="37" customWidth="1"/>
    <col min="4614" max="4614" width="10.42578125" style="37" bestFit="1" customWidth="1"/>
    <col min="4615" max="4615" width="8.5703125" style="37" bestFit="1" customWidth="1"/>
    <col min="4616" max="4864" width="9.140625" style="37"/>
    <col min="4865" max="4865" width="6.42578125" style="37" bestFit="1" customWidth="1"/>
    <col min="4866" max="4866" width="25.7109375" style="37" customWidth="1"/>
    <col min="4867" max="4867" width="8.85546875" style="37" bestFit="1" customWidth="1"/>
    <col min="4868" max="4868" width="4" style="37" customWidth="1"/>
    <col min="4869" max="4869" width="25.7109375" style="37" customWidth="1"/>
    <col min="4870" max="4870" width="10.42578125" style="37" bestFit="1" customWidth="1"/>
    <col min="4871" max="4871" width="8.5703125" style="37" bestFit="1" customWidth="1"/>
    <col min="4872" max="5120" width="9.140625" style="37"/>
    <col min="5121" max="5121" width="6.42578125" style="37" bestFit="1" customWidth="1"/>
    <col min="5122" max="5122" width="25.7109375" style="37" customWidth="1"/>
    <col min="5123" max="5123" width="8.85546875" style="37" bestFit="1" customWidth="1"/>
    <col min="5124" max="5124" width="4" style="37" customWidth="1"/>
    <col min="5125" max="5125" width="25.7109375" style="37" customWidth="1"/>
    <col min="5126" max="5126" width="10.42578125" style="37" bestFit="1" customWidth="1"/>
    <col min="5127" max="5127" width="8.5703125" style="37" bestFit="1" customWidth="1"/>
    <col min="5128" max="5376" width="9.140625" style="37"/>
    <col min="5377" max="5377" width="6.42578125" style="37" bestFit="1" customWidth="1"/>
    <col min="5378" max="5378" width="25.7109375" style="37" customWidth="1"/>
    <col min="5379" max="5379" width="8.85546875" style="37" bestFit="1" customWidth="1"/>
    <col min="5380" max="5380" width="4" style="37" customWidth="1"/>
    <col min="5381" max="5381" width="25.7109375" style="37" customWidth="1"/>
    <col min="5382" max="5382" width="10.42578125" style="37" bestFit="1" customWidth="1"/>
    <col min="5383" max="5383" width="8.5703125" style="37" bestFit="1" customWidth="1"/>
    <col min="5384" max="5632" width="9.140625" style="37"/>
    <col min="5633" max="5633" width="6.42578125" style="37" bestFit="1" customWidth="1"/>
    <col min="5634" max="5634" width="25.7109375" style="37" customWidth="1"/>
    <col min="5635" max="5635" width="8.85546875" style="37" bestFit="1" customWidth="1"/>
    <col min="5636" max="5636" width="4" style="37" customWidth="1"/>
    <col min="5637" max="5637" width="25.7109375" style="37" customWidth="1"/>
    <col min="5638" max="5638" width="10.42578125" style="37" bestFit="1" customWidth="1"/>
    <col min="5639" max="5639" width="8.5703125" style="37" bestFit="1" customWidth="1"/>
    <col min="5640" max="5888" width="9.140625" style="37"/>
    <col min="5889" max="5889" width="6.42578125" style="37" bestFit="1" customWidth="1"/>
    <col min="5890" max="5890" width="25.7109375" style="37" customWidth="1"/>
    <col min="5891" max="5891" width="8.85546875" style="37" bestFit="1" customWidth="1"/>
    <col min="5892" max="5892" width="4" style="37" customWidth="1"/>
    <col min="5893" max="5893" width="25.7109375" style="37" customWidth="1"/>
    <col min="5894" max="5894" width="10.42578125" style="37" bestFit="1" customWidth="1"/>
    <col min="5895" max="5895" width="8.5703125" style="37" bestFit="1" customWidth="1"/>
    <col min="5896" max="6144" width="9.140625" style="37"/>
    <col min="6145" max="6145" width="6.42578125" style="37" bestFit="1" customWidth="1"/>
    <col min="6146" max="6146" width="25.7109375" style="37" customWidth="1"/>
    <col min="6147" max="6147" width="8.85546875" style="37" bestFit="1" customWidth="1"/>
    <col min="6148" max="6148" width="4" style="37" customWidth="1"/>
    <col min="6149" max="6149" width="25.7109375" style="37" customWidth="1"/>
    <col min="6150" max="6150" width="10.42578125" style="37" bestFit="1" customWidth="1"/>
    <col min="6151" max="6151" width="8.5703125" style="37" bestFit="1" customWidth="1"/>
    <col min="6152" max="6400" width="9.140625" style="37"/>
    <col min="6401" max="6401" width="6.42578125" style="37" bestFit="1" customWidth="1"/>
    <col min="6402" max="6402" width="25.7109375" style="37" customWidth="1"/>
    <col min="6403" max="6403" width="8.85546875" style="37" bestFit="1" customWidth="1"/>
    <col min="6404" max="6404" width="4" style="37" customWidth="1"/>
    <col min="6405" max="6405" width="25.7109375" style="37" customWidth="1"/>
    <col min="6406" max="6406" width="10.42578125" style="37" bestFit="1" customWidth="1"/>
    <col min="6407" max="6407" width="8.5703125" style="37" bestFit="1" customWidth="1"/>
    <col min="6408" max="6656" width="9.140625" style="37"/>
    <col min="6657" max="6657" width="6.42578125" style="37" bestFit="1" customWidth="1"/>
    <col min="6658" max="6658" width="25.7109375" style="37" customWidth="1"/>
    <col min="6659" max="6659" width="8.85546875" style="37" bestFit="1" customWidth="1"/>
    <col min="6660" max="6660" width="4" style="37" customWidth="1"/>
    <col min="6661" max="6661" width="25.7109375" style="37" customWidth="1"/>
    <col min="6662" max="6662" width="10.42578125" style="37" bestFit="1" customWidth="1"/>
    <col min="6663" max="6663" width="8.5703125" style="37" bestFit="1" customWidth="1"/>
    <col min="6664" max="6912" width="9.140625" style="37"/>
    <col min="6913" max="6913" width="6.42578125" style="37" bestFit="1" customWidth="1"/>
    <col min="6914" max="6914" width="25.7109375" style="37" customWidth="1"/>
    <col min="6915" max="6915" width="8.85546875" style="37" bestFit="1" customWidth="1"/>
    <col min="6916" max="6916" width="4" style="37" customWidth="1"/>
    <col min="6917" max="6917" width="25.7109375" style="37" customWidth="1"/>
    <col min="6918" max="6918" width="10.42578125" style="37" bestFit="1" customWidth="1"/>
    <col min="6919" max="6919" width="8.5703125" style="37" bestFit="1" customWidth="1"/>
    <col min="6920" max="7168" width="9.140625" style="37"/>
    <col min="7169" max="7169" width="6.42578125" style="37" bestFit="1" customWidth="1"/>
    <col min="7170" max="7170" width="25.7109375" style="37" customWidth="1"/>
    <col min="7171" max="7171" width="8.85546875" style="37" bestFit="1" customWidth="1"/>
    <col min="7172" max="7172" width="4" style="37" customWidth="1"/>
    <col min="7173" max="7173" width="25.7109375" style="37" customWidth="1"/>
    <col min="7174" max="7174" width="10.42578125" style="37" bestFit="1" customWidth="1"/>
    <col min="7175" max="7175" width="8.5703125" style="37" bestFit="1" customWidth="1"/>
    <col min="7176" max="7424" width="9.140625" style="37"/>
    <col min="7425" max="7425" width="6.42578125" style="37" bestFit="1" customWidth="1"/>
    <col min="7426" max="7426" width="25.7109375" style="37" customWidth="1"/>
    <col min="7427" max="7427" width="8.85546875" style="37" bestFit="1" customWidth="1"/>
    <col min="7428" max="7428" width="4" style="37" customWidth="1"/>
    <col min="7429" max="7429" width="25.7109375" style="37" customWidth="1"/>
    <col min="7430" max="7430" width="10.42578125" style="37" bestFit="1" customWidth="1"/>
    <col min="7431" max="7431" width="8.5703125" style="37" bestFit="1" customWidth="1"/>
    <col min="7432" max="7680" width="9.140625" style="37"/>
    <col min="7681" max="7681" width="6.42578125" style="37" bestFit="1" customWidth="1"/>
    <col min="7682" max="7682" width="25.7109375" style="37" customWidth="1"/>
    <col min="7683" max="7683" width="8.85546875" style="37" bestFit="1" customWidth="1"/>
    <col min="7684" max="7684" width="4" style="37" customWidth="1"/>
    <col min="7685" max="7685" width="25.7109375" style="37" customWidth="1"/>
    <col min="7686" max="7686" width="10.42578125" style="37" bestFit="1" customWidth="1"/>
    <col min="7687" max="7687" width="8.5703125" style="37" bestFit="1" customWidth="1"/>
    <col min="7688" max="7936" width="9.140625" style="37"/>
    <col min="7937" max="7937" width="6.42578125" style="37" bestFit="1" customWidth="1"/>
    <col min="7938" max="7938" width="25.7109375" style="37" customWidth="1"/>
    <col min="7939" max="7939" width="8.85546875" style="37" bestFit="1" customWidth="1"/>
    <col min="7940" max="7940" width="4" style="37" customWidth="1"/>
    <col min="7941" max="7941" width="25.7109375" style="37" customWidth="1"/>
    <col min="7942" max="7942" width="10.42578125" style="37" bestFit="1" customWidth="1"/>
    <col min="7943" max="7943" width="8.5703125" style="37" bestFit="1" customWidth="1"/>
    <col min="7944" max="8192" width="9.140625" style="37"/>
    <col min="8193" max="8193" width="6.42578125" style="37" bestFit="1" customWidth="1"/>
    <col min="8194" max="8194" width="25.7109375" style="37" customWidth="1"/>
    <col min="8195" max="8195" width="8.85546875" style="37" bestFit="1" customWidth="1"/>
    <col min="8196" max="8196" width="4" style="37" customWidth="1"/>
    <col min="8197" max="8197" width="25.7109375" style="37" customWidth="1"/>
    <col min="8198" max="8198" width="10.42578125" style="37" bestFit="1" customWidth="1"/>
    <col min="8199" max="8199" width="8.5703125" style="37" bestFit="1" customWidth="1"/>
    <col min="8200" max="8448" width="9.140625" style="37"/>
    <col min="8449" max="8449" width="6.42578125" style="37" bestFit="1" customWidth="1"/>
    <col min="8450" max="8450" width="25.7109375" style="37" customWidth="1"/>
    <col min="8451" max="8451" width="8.85546875" style="37" bestFit="1" customWidth="1"/>
    <col min="8452" max="8452" width="4" style="37" customWidth="1"/>
    <col min="8453" max="8453" width="25.7109375" style="37" customWidth="1"/>
    <col min="8454" max="8454" width="10.42578125" style="37" bestFit="1" customWidth="1"/>
    <col min="8455" max="8455" width="8.5703125" style="37" bestFit="1" customWidth="1"/>
    <col min="8456" max="8704" width="9.140625" style="37"/>
    <col min="8705" max="8705" width="6.42578125" style="37" bestFit="1" customWidth="1"/>
    <col min="8706" max="8706" width="25.7109375" style="37" customWidth="1"/>
    <col min="8707" max="8707" width="8.85546875" style="37" bestFit="1" customWidth="1"/>
    <col min="8708" max="8708" width="4" style="37" customWidth="1"/>
    <col min="8709" max="8709" width="25.7109375" style="37" customWidth="1"/>
    <col min="8710" max="8710" width="10.42578125" style="37" bestFit="1" customWidth="1"/>
    <col min="8711" max="8711" width="8.5703125" style="37" bestFit="1" customWidth="1"/>
    <col min="8712" max="8960" width="9.140625" style="37"/>
    <col min="8961" max="8961" width="6.42578125" style="37" bestFit="1" customWidth="1"/>
    <col min="8962" max="8962" width="25.7109375" style="37" customWidth="1"/>
    <col min="8963" max="8963" width="8.85546875" style="37" bestFit="1" customWidth="1"/>
    <col min="8964" max="8964" width="4" style="37" customWidth="1"/>
    <col min="8965" max="8965" width="25.7109375" style="37" customWidth="1"/>
    <col min="8966" max="8966" width="10.42578125" style="37" bestFit="1" customWidth="1"/>
    <col min="8967" max="8967" width="8.5703125" style="37" bestFit="1" customWidth="1"/>
    <col min="8968" max="9216" width="9.140625" style="37"/>
    <col min="9217" max="9217" width="6.42578125" style="37" bestFit="1" customWidth="1"/>
    <col min="9218" max="9218" width="25.7109375" style="37" customWidth="1"/>
    <col min="9219" max="9219" width="8.85546875" style="37" bestFit="1" customWidth="1"/>
    <col min="9220" max="9220" width="4" style="37" customWidth="1"/>
    <col min="9221" max="9221" width="25.7109375" style="37" customWidth="1"/>
    <col min="9222" max="9222" width="10.42578125" style="37" bestFit="1" customWidth="1"/>
    <col min="9223" max="9223" width="8.5703125" style="37" bestFit="1" customWidth="1"/>
    <col min="9224" max="9472" width="9.140625" style="37"/>
    <col min="9473" max="9473" width="6.42578125" style="37" bestFit="1" customWidth="1"/>
    <col min="9474" max="9474" width="25.7109375" style="37" customWidth="1"/>
    <col min="9475" max="9475" width="8.85546875" style="37" bestFit="1" customWidth="1"/>
    <col min="9476" max="9476" width="4" style="37" customWidth="1"/>
    <col min="9477" max="9477" width="25.7109375" style="37" customWidth="1"/>
    <col min="9478" max="9478" width="10.42578125" style="37" bestFit="1" customWidth="1"/>
    <col min="9479" max="9479" width="8.5703125" style="37" bestFit="1" customWidth="1"/>
    <col min="9480" max="9728" width="9.140625" style="37"/>
    <col min="9729" max="9729" width="6.42578125" style="37" bestFit="1" customWidth="1"/>
    <col min="9730" max="9730" width="25.7109375" style="37" customWidth="1"/>
    <col min="9731" max="9731" width="8.85546875" style="37" bestFit="1" customWidth="1"/>
    <col min="9732" max="9732" width="4" style="37" customWidth="1"/>
    <col min="9733" max="9733" width="25.7109375" style="37" customWidth="1"/>
    <col min="9734" max="9734" width="10.42578125" style="37" bestFit="1" customWidth="1"/>
    <col min="9735" max="9735" width="8.5703125" style="37" bestFit="1" customWidth="1"/>
    <col min="9736" max="9984" width="9.140625" style="37"/>
    <col min="9985" max="9985" width="6.42578125" style="37" bestFit="1" customWidth="1"/>
    <col min="9986" max="9986" width="25.7109375" style="37" customWidth="1"/>
    <col min="9987" max="9987" width="8.85546875" style="37" bestFit="1" customWidth="1"/>
    <col min="9988" max="9988" width="4" style="37" customWidth="1"/>
    <col min="9989" max="9989" width="25.7109375" style="37" customWidth="1"/>
    <col min="9990" max="9990" width="10.42578125" style="37" bestFit="1" customWidth="1"/>
    <col min="9991" max="9991" width="8.5703125" style="37" bestFit="1" customWidth="1"/>
    <col min="9992" max="10240" width="9.140625" style="37"/>
    <col min="10241" max="10241" width="6.42578125" style="37" bestFit="1" customWidth="1"/>
    <col min="10242" max="10242" width="25.7109375" style="37" customWidth="1"/>
    <col min="10243" max="10243" width="8.85546875" style="37" bestFit="1" customWidth="1"/>
    <col min="10244" max="10244" width="4" style="37" customWidth="1"/>
    <col min="10245" max="10245" width="25.7109375" style="37" customWidth="1"/>
    <col min="10246" max="10246" width="10.42578125" style="37" bestFit="1" customWidth="1"/>
    <col min="10247" max="10247" width="8.5703125" style="37" bestFit="1" customWidth="1"/>
    <col min="10248" max="10496" width="9.140625" style="37"/>
    <col min="10497" max="10497" width="6.42578125" style="37" bestFit="1" customWidth="1"/>
    <col min="10498" max="10498" width="25.7109375" style="37" customWidth="1"/>
    <col min="10499" max="10499" width="8.85546875" style="37" bestFit="1" customWidth="1"/>
    <col min="10500" max="10500" width="4" style="37" customWidth="1"/>
    <col min="10501" max="10501" width="25.7109375" style="37" customWidth="1"/>
    <col min="10502" max="10502" width="10.42578125" style="37" bestFit="1" customWidth="1"/>
    <col min="10503" max="10503" width="8.5703125" style="37" bestFit="1" customWidth="1"/>
    <col min="10504" max="10752" width="9.140625" style="37"/>
    <col min="10753" max="10753" width="6.42578125" style="37" bestFit="1" customWidth="1"/>
    <col min="10754" max="10754" width="25.7109375" style="37" customWidth="1"/>
    <col min="10755" max="10755" width="8.85546875" style="37" bestFit="1" customWidth="1"/>
    <col min="10756" max="10756" width="4" style="37" customWidth="1"/>
    <col min="10757" max="10757" width="25.7109375" style="37" customWidth="1"/>
    <col min="10758" max="10758" width="10.42578125" style="37" bestFit="1" customWidth="1"/>
    <col min="10759" max="10759" width="8.5703125" style="37" bestFit="1" customWidth="1"/>
    <col min="10760" max="11008" width="9.140625" style="37"/>
    <col min="11009" max="11009" width="6.42578125" style="37" bestFit="1" customWidth="1"/>
    <col min="11010" max="11010" width="25.7109375" style="37" customWidth="1"/>
    <col min="11011" max="11011" width="8.85546875" style="37" bestFit="1" customWidth="1"/>
    <col min="11012" max="11012" width="4" style="37" customWidth="1"/>
    <col min="11013" max="11013" width="25.7109375" style="37" customWidth="1"/>
    <col min="11014" max="11014" width="10.42578125" style="37" bestFit="1" customWidth="1"/>
    <col min="11015" max="11015" width="8.5703125" style="37" bestFit="1" customWidth="1"/>
    <col min="11016" max="11264" width="9.140625" style="37"/>
    <col min="11265" max="11265" width="6.42578125" style="37" bestFit="1" customWidth="1"/>
    <col min="11266" max="11266" width="25.7109375" style="37" customWidth="1"/>
    <col min="11267" max="11267" width="8.85546875" style="37" bestFit="1" customWidth="1"/>
    <col min="11268" max="11268" width="4" style="37" customWidth="1"/>
    <col min="11269" max="11269" width="25.7109375" style="37" customWidth="1"/>
    <col min="11270" max="11270" width="10.42578125" style="37" bestFit="1" customWidth="1"/>
    <col min="11271" max="11271" width="8.5703125" style="37" bestFit="1" customWidth="1"/>
    <col min="11272" max="11520" width="9.140625" style="37"/>
    <col min="11521" max="11521" width="6.42578125" style="37" bestFit="1" customWidth="1"/>
    <col min="11522" max="11522" width="25.7109375" style="37" customWidth="1"/>
    <col min="11523" max="11523" width="8.85546875" style="37" bestFit="1" customWidth="1"/>
    <col min="11524" max="11524" width="4" style="37" customWidth="1"/>
    <col min="11525" max="11525" width="25.7109375" style="37" customWidth="1"/>
    <col min="11526" max="11526" width="10.42578125" style="37" bestFit="1" customWidth="1"/>
    <col min="11527" max="11527" width="8.5703125" style="37" bestFit="1" customWidth="1"/>
    <col min="11528" max="11776" width="9.140625" style="37"/>
    <col min="11777" max="11777" width="6.42578125" style="37" bestFit="1" customWidth="1"/>
    <col min="11778" max="11778" width="25.7109375" style="37" customWidth="1"/>
    <col min="11779" max="11779" width="8.85546875" style="37" bestFit="1" customWidth="1"/>
    <col min="11780" max="11780" width="4" style="37" customWidth="1"/>
    <col min="11781" max="11781" width="25.7109375" style="37" customWidth="1"/>
    <col min="11782" max="11782" width="10.42578125" style="37" bestFit="1" customWidth="1"/>
    <col min="11783" max="11783" width="8.5703125" style="37" bestFit="1" customWidth="1"/>
    <col min="11784" max="12032" width="9.140625" style="37"/>
    <col min="12033" max="12033" width="6.42578125" style="37" bestFit="1" customWidth="1"/>
    <col min="12034" max="12034" width="25.7109375" style="37" customWidth="1"/>
    <col min="12035" max="12035" width="8.85546875" style="37" bestFit="1" customWidth="1"/>
    <col min="12036" max="12036" width="4" style="37" customWidth="1"/>
    <col min="12037" max="12037" width="25.7109375" style="37" customWidth="1"/>
    <col min="12038" max="12038" width="10.42578125" style="37" bestFit="1" customWidth="1"/>
    <col min="12039" max="12039" width="8.5703125" style="37" bestFit="1" customWidth="1"/>
    <col min="12040" max="12288" width="9.140625" style="37"/>
    <col min="12289" max="12289" width="6.42578125" style="37" bestFit="1" customWidth="1"/>
    <col min="12290" max="12290" width="25.7109375" style="37" customWidth="1"/>
    <col min="12291" max="12291" width="8.85546875" style="37" bestFit="1" customWidth="1"/>
    <col min="12292" max="12292" width="4" style="37" customWidth="1"/>
    <col min="12293" max="12293" width="25.7109375" style="37" customWidth="1"/>
    <col min="12294" max="12294" width="10.42578125" style="37" bestFit="1" customWidth="1"/>
    <col min="12295" max="12295" width="8.5703125" style="37" bestFit="1" customWidth="1"/>
    <col min="12296" max="12544" width="9.140625" style="37"/>
    <col min="12545" max="12545" width="6.42578125" style="37" bestFit="1" customWidth="1"/>
    <col min="12546" max="12546" width="25.7109375" style="37" customWidth="1"/>
    <col min="12547" max="12547" width="8.85546875" style="37" bestFit="1" customWidth="1"/>
    <col min="12548" max="12548" width="4" style="37" customWidth="1"/>
    <col min="12549" max="12549" width="25.7109375" style="37" customWidth="1"/>
    <col min="12550" max="12550" width="10.42578125" style="37" bestFit="1" customWidth="1"/>
    <col min="12551" max="12551" width="8.5703125" style="37" bestFit="1" customWidth="1"/>
    <col min="12552" max="12800" width="9.140625" style="37"/>
    <col min="12801" max="12801" width="6.42578125" style="37" bestFit="1" customWidth="1"/>
    <col min="12802" max="12802" width="25.7109375" style="37" customWidth="1"/>
    <col min="12803" max="12803" width="8.85546875" style="37" bestFit="1" customWidth="1"/>
    <col min="12804" max="12804" width="4" style="37" customWidth="1"/>
    <col min="12805" max="12805" width="25.7109375" style="37" customWidth="1"/>
    <col min="12806" max="12806" width="10.42578125" style="37" bestFit="1" customWidth="1"/>
    <col min="12807" max="12807" width="8.5703125" style="37" bestFit="1" customWidth="1"/>
    <col min="12808" max="13056" width="9.140625" style="37"/>
    <col min="13057" max="13057" width="6.42578125" style="37" bestFit="1" customWidth="1"/>
    <col min="13058" max="13058" width="25.7109375" style="37" customWidth="1"/>
    <col min="13059" max="13059" width="8.85546875" style="37" bestFit="1" customWidth="1"/>
    <col min="13060" max="13060" width="4" style="37" customWidth="1"/>
    <col min="13061" max="13061" width="25.7109375" style="37" customWidth="1"/>
    <col min="13062" max="13062" width="10.42578125" style="37" bestFit="1" customWidth="1"/>
    <col min="13063" max="13063" width="8.5703125" style="37" bestFit="1" customWidth="1"/>
    <col min="13064" max="13312" width="9.140625" style="37"/>
    <col min="13313" max="13313" width="6.42578125" style="37" bestFit="1" customWidth="1"/>
    <col min="13314" max="13314" width="25.7109375" style="37" customWidth="1"/>
    <col min="13315" max="13315" width="8.85546875" style="37" bestFit="1" customWidth="1"/>
    <col min="13316" max="13316" width="4" style="37" customWidth="1"/>
    <col min="13317" max="13317" width="25.7109375" style="37" customWidth="1"/>
    <col min="13318" max="13318" width="10.42578125" style="37" bestFit="1" customWidth="1"/>
    <col min="13319" max="13319" width="8.5703125" style="37" bestFit="1" customWidth="1"/>
    <col min="13320" max="13568" width="9.140625" style="37"/>
    <col min="13569" max="13569" width="6.42578125" style="37" bestFit="1" customWidth="1"/>
    <col min="13570" max="13570" width="25.7109375" style="37" customWidth="1"/>
    <col min="13571" max="13571" width="8.85546875" style="37" bestFit="1" customWidth="1"/>
    <col min="13572" max="13572" width="4" style="37" customWidth="1"/>
    <col min="13573" max="13573" width="25.7109375" style="37" customWidth="1"/>
    <col min="13574" max="13574" width="10.42578125" style="37" bestFit="1" customWidth="1"/>
    <col min="13575" max="13575" width="8.5703125" style="37" bestFit="1" customWidth="1"/>
    <col min="13576" max="13824" width="9.140625" style="37"/>
    <col min="13825" max="13825" width="6.42578125" style="37" bestFit="1" customWidth="1"/>
    <col min="13826" max="13826" width="25.7109375" style="37" customWidth="1"/>
    <col min="13827" max="13827" width="8.85546875" style="37" bestFit="1" customWidth="1"/>
    <col min="13828" max="13828" width="4" style="37" customWidth="1"/>
    <col min="13829" max="13829" width="25.7109375" style="37" customWidth="1"/>
    <col min="13830" max="13830" width="10.42578125" style="37" bestFit="1" customWidth="1"/>
    <col min="13831" max="13831" width="8.5703125" style="37" bestFit="1" customWidth="1"/>
    <col min="13832" max="14080" width="9.140625" style="37"/>
    <col min="14081" max="14081" width="6.42578125" style="37" bestFit="1" customWidth="1"/>
    <col min="14082" max="14082" width="25.7109375" style="37" customWidth="1"/>
    <col min="14083" max="14083" width="8.85546875" style="37" bestFit="1" customWidth="1"/>
    <col min="14084" max="14084" width="4" style="37" customWidth="1"/>
    <col min="14085" max="14085" width="25.7109375" style="37" customWidth="1"/>
    <col min="14086" max="14086" width="10.42578125" style="37" bestFit="1" customWidth="1"/>
    <col min="14087" max="14087" width="8.5703125" style="37" bestFit="1" customWidth="1"/>
    <col min="14088" max="14336" width="9.140625" style="37"/>
    <col min="14337" max="14337" width="6.42578125" style="37" bestFit="1" customWidth="1"/>
    <col min="14338" max="14338" width="25.7109375" style="37" customWidth="1"/>
    <col min="14339" max="14339" width="8.85546875" style="37" bestFit="1" customWidth="1"/>
    <col min="14340" max="14340" width="4" style="37" customWidth="1"/>
    <col min="14341" max="14341" width="25.7109375" style="37" customWidth="1"/>
    <col min="14342" max="14342" width="10.42578125" style="37" bestFit="1" customWidth="1"/>
    <col min="14343" max="14343" width="8.5703125" style="37" bestFit="1" customWidth="1"/>
    <col min="14344" max="14592" width="9.140625" style="37"/>
    <col min="14593" max="14593" width="6.42578125" style="37" bestFit="1" customWidth="1"/>
    <col min="14594" max="14594" width="25.7109375" style="37" customWidth="1"/>
    <col min="14595" max="14595" width="8.85546875" style="37" bestFit="1" customWidth="1"/>
    <col min="14596" max="14596" width="4" style="37" customWidth="1"/>
    <col min="14597" max="14597" width="25.7109375" style="37" customWidth="1"/>
    <col min="14598" max="14598" width="10.42578125" style="37" bestFit="1" customWidth="1"/>
    <col min="14599" max="14599" width="8.5703125" style="37" bestFit="1" customWidth="1"/>
    <col min="14600" max="14848" width="9.140625" style="37"/>
    <col min="14849" max="14849" width="6.42578125" style="37" bestFit="1" customWidth="1"/>
    <col min="14850" max="14850" width="25.7109375" style="37" customWidth="1"/>
    <col min="14851" max="14851" width="8.85546875" style="37" bestFit="1" customWidth="1"/>
    <col min="14852" max="14852" width="4" style="37" customWidth="1"/>
    <col min="14853" max="14853" width="25.7109375" style="37" customWidth="1"/>
    <col min="14854" max="14854" width="10.42578125" style="37" bestFit="1" customWidth="1"/>
    <col min="14855" max="14855" width="8.5703125" style="37" bestFit="1" customWidth="1"/>
    <col min="14856" max="15104" width="9.140625" style="37"/>
    <col min="15105" max="15105" width="6.42578125" style="37" bestFit="1" customWidth="1"/>
    <col min="15106" max="15106" width="25.7109375" style="37" customWidth="1"/>
    <col min="15107" max="15107" width="8.85546875" style="37" bestFit="1" customWidth="1"/>
    <col min="15108" max="15108" width="4" style="37" customWidth="1"/>
    <col min="15109" max="15109" width="25.7109375" style="37" customWidth="1"/>
    <col min="15110" max="15110" width="10.42578125" style="37" bestFit="1" customWidth="1"/>
    <col min="15111" max="15111" width="8.5703125" style="37" bestFit="1" customWidth="1"/>
    <col min="15112" max="15360" width="9.140625" style="37"/>
    <col min="15361" max="15361" width="6.42578125" style="37" bestFit="1" customWidth="1"/>
    <col min="15362" max="15362" width="25.7109375" style="37" customWidth="1"/>
    <col min="15363" max="15363" width="8.85546875" style="37" bestFit="1" customWidth="1"/>
    <col min="15364" max="15364" width="4" style="37" customWidth="1"/>
    <col min="15365" max="15365" width="25.7109375" style="37" customWidth="1"/>
    <col min="15366" max="15366" width="10.42578125" style="37" bestFit="1" customWidth="1"/>
    <col min="15367" max="15367" width="8.5703125" style="37" bestFit="1" customWidth="1"/>
    <col min="15368" max="15616" width="9.140625" style="37"/>
    <col min="15617" max="15617" width="6.42578125" style="37" bestFit="1" customWidth="1"/>
    <col min="15618" max="15618" width="25.7109375" style="37" customWidth="1"/>
    <col min="15619" max="15619" width="8.85546875" style="37" bestFit="1" customWidth="1"/>
    <col min="15620" max="15620" width="4" style="37" customWidth="1"/>
    <col min="15621" max="15621" width="25.7109375" style="37" customWidth="1"/>
    <col min="15622" max="15622" width="10.42578125" style="37" bestFit="1" customWidth="1"/>
    <col min="15623" max="15623" width="8.5703125" style="37" bestFit="1" customWidth="1"/>
    <col min="15624" max="15872" width="9.140625" style="37"/>
    <col min="15873" max="15873" width="6.42578125" style="37" bestFit="1" customWidth="1"/>
    <col min="15874" max="15874" width="25.7109375" style="37" customWidth="1"/>
    <col min="15875" max="15875" width="8.85546875" style="37" bestFit="1" customWidth="1"/>
    <col min="15876" max="15876" width="4" style="37" customWidth="1"/>
    <col min="15877" max="15877" width="25.7109375" style="37" customWidth="1"/>
    <col min="15878" max="15878" width="10.42578125" style="37" bestFit="1" customWidth="1"/>
    <col min="15879" max="15879" width="8.5703125" style="37" bestFit="1" customWidth="1"/>
    <col min="15880" max="16128" width="9.140625" style="37"/>
    <col min="16129" max="16129" width="6.42578125" style="37" bestFit="1" customWidth="1"/>
    <col min="16130" max="16130" width="25.7109375" style="37" customWidth="1"/>
    <col min="16131" max="16131" width="8.85546875" style="37" bestFit="1" customWidth="1"/>
    <col min="16132" max="16132" width="4" style="37" customWidth="1"/>
    <col min="16133" max="16133" width="25.7109375" style="37" customWidth="1"/>
    <col min="16134" max="16134" width="10.42578125" style="37" bestFit="1" customWidth="1"/>
    <col min="16135" max="16135" width="8.5703125" style="37" bestFit="1" customWidth="1"/>
    <col min="16136" max="16384" width="9.140625" style="37"/>
  </cols>
  <sheetData>
    <row r="1" spans="1:9" s="33" customFormat="1">
      <c r="A1" s="32" t="s">
        <v>0</v>
      </c>
      <c r="B1" s="33" t="s">
        <v>1</v>
      </c>
      <c r="C1" s="32" t="s">
        <v>2</v>
      </c>
      <c r="E1" s="33" t="s">
        <v>3</v>
      </c>
      <c r="F1" s="32" t="s">
        <v>4</v>
      </c>
      <c r="G1" s="33" t="s">
        <v>5</v>
      </c>
    </row>
    <row r="2" spans="1:9" s="33" customFormat="1">
      <c r="A2" s="41"/>
      <c r="C2" s="32"/>
      <c r="F2" s="32"/>
    </row>
    <row r="3" spans="1:9" s="33" customFormat="1">
      <c r="A3" s="34">
        <v>1</v>
      </c>
      <c r="B3" s="35" t="s">
        <v>995</v>
      </c>
      <c r="C3" s="34">
        <v>32</v>
      </c>
      <c r="E3" s="35" t="s">
        <v>995</v>
      </c>
      <c r="F3" s="32">
        <v>1</v>
      </c>
      <c r="G3" s="33">
        <f t="shared" ref="G3:G34" si="0">C3*F3</f>
        <v>32</v>
      </c>
      <c r="H3" s="33">
        <v>1</v>
      </c>
      <c r="I3" s="33">
        <f>G3*H3*F3</f>
        <v>32</v>
      </c>
    </row>
    <row r="4" spans="1:9" s="33" customFormat="1">
      <c r="A4" s="34">
        <v>2</v>
      </c>
      <c r="B4" s="35" t="s">
        <v>996</v>
      </c>
      <c r="C4" s="34">
        <v>31</v>
      </c>
      <c r="E4" s="35" t="s">
        <v>996</v>
      </c>
      <c r="F4" s="32">
        <v>1</v>
      </c>
      <c r="G4" s="33">
        <f t="shared" si="0"/>
        <v>31</v>
      </c>
      <c r="H4" s="33">
        <v>1.1000000000000001</v>
      </c>
      <c r="I4" s="33">
        <f t="shared" ref="I4:I34" si="1">G4*H4*F4</f>
        <v>34.1</v>
      </c>
    </row>
    <row r="5" spans="1:9" s="33" customFormat="1">
      <c r="A5" s="34">
        <v>3</v>
      </c>
      <c r="B5" s="35" t="s">
        <v>997</v>
      </c>
      <c r="C5" s="34">
        <v>30</v>
      </c>
      <c r="E5" s="35" t="s">
        <v>997</v>
      </c>
      <c r="F5" s="32">
        <v>1</v>
      </c>
      <c r="G5" s="33">
        <f t="shared" si="0"/>
        <v>30</v>
      </c>
      <c r="H5" s="33">
        <v>1.2</v>
      </c>
      <c r="I5" s="33">
        <f t="shared" si="1"/>
        <v>36</v>
      </c>
    </row>
    <row r="6" spans="1:9" s="33" customFormat="1">
      <c r="A6" s="34">
        <v>4</v>
      </c>
      <c r="B6" s="35" t="s">
        <v>998</v>
      </c>
      <c r="C6" s="34">
        <v>29</v>
      </c>
      <c r="E6" s="35" t="s">
        <v>999</v>
      </c>
      <c r="F6" s="32">
        <v>0</v>
      </c>
      <c r="G6" s="33">
        <f t="shared" si="0"/>
        <v>0</v>
      </c>
      <c r="H6" s="33">
        <v>1.3</v>
      </c>
      <c r="I6" s="33">
        <f t="shared" si="1"/>
        <v>0</v>
      </c>
    </row>
    <row r="7" spans="1:9" s="33" customFormat="1">
      <c r="A7" s="34">
        <v>5</v>
      </c>
      <c r="B7" s="35" t="s">
        <v>1000</v>
      </c>
      <c r="C7" s="34">
        <v>27</v>
      </c>
      <c r="E7" s="35" t="s">
        <v>1000</v>
      </c>
      <c r="F7" s="32">
        <v>1</v>
      </c>
      <c r="G7" s="33">
        <f t="shared" si="0"/>
        <v>27</v>
      </c>
      <c r="H7" s="33">
        <v>1.4</v>
      </c>
      <c r="I7" s="33">
        <f t="shared" si="1"/>
        <v>37.799999999999997</v>
      </c>
    </row>
    <row r="8" spans="1:9" s="33" customFormat="1">
      <c r="A8" s="34">
        <v>6</v>
      </c>
      <c r="B8" s="35" t="s">
        <v>999</v>
      </c>
      <c r="C8" s="34">
        <v>19</v>
      </c>
      <c r="E8" s="35" t="s">
        <v>998</v>
      </c>
      <c r="F8" s="32">
        <v>0</v>
      </c>
      <c r="G8" s="33">
        <f t="shared" si="0"/>
        <v>0</v>
      </c>
      <c r="H8" s="33">
        <v>1.5</v>
      </c>
      <c r="I8" s="33">
        <f t="shared" si="1"/>
        <v>0</v>
      </c>
    </row>
    <row r="9" spans="1:9" s="33" customFormat="1">
      <c r="A9" s="34">
        <v>7</v>
      </c>
      <c r="B9" s="35" t="s">
        <v>1002</v>
      </c>
      <c r="C9" s="34">
        <v>16</v>
      </c>
      <c r="E9" s="35" t="s">
        <v>1002</v>
      </c>
      <c r="F9" s="32">
        <v>1</v>
      </c>
      <c r="G9" s="33">
        <f t="shared" si="0"/>
        <v>16</v>
      </c>
      <c r="H9" s="33">
        <v>1.6</v>
      </c>
      <c r="I9" s="33">
        <f t="shared" si="1"/>
        <v>25.6</v>
      </c>
    </row>
    <row r="10" spans="1:9" s="33" customFormat="1">
      <c r="A10" s="34">
        <v>8</v>
      </c>
      <c r="B10" s="35" t="s">
        <v>1035</v>
      </c>
      <c r="C10" s="34">
        <v>17</v>
      </c>
      <c r="E10" s="35" t="s">
        <v>1004</v>
      </c>
      <c r="F10" s="32">
        <v>0</v>
      </c>
      <c r="G10" s="33">
        <f t="shared" si="0"/>
        <v>0</v>
      </c>
      <c r="H10" s="33">
        <v>1.7</v>
      </c>
      <c r="I10" s="33">
        <f t="shared" si="1"/>
        <v>0</v>
      </c>
    </row>
    <row r="11" spans="1:9" s="33" customFormat="1">
      <c r="A11" s="34">
        <v>9</v>
      </c>
      <c r="B11" s="35" t="s">
        <v>1009</v>
      </c>
      <c r="C11" s="34">
        <v>26</v>
      </c>
      <c r="E11" s="35" t="s">
        <v>1006</v>
      </c>
      <c r="F11" s="32">
        <v>0</v>
      </c>
      <c r="G11" s="33">
        <f t="shared" si="0"/>
        <v>0</v>
      </c>
      <c r="H11" s="33">
        <v>1.8</v>
      </c>
      <c r="I11" s="33">
        <f t="shared" si="1"/>
        <v>0</v>
      </c>
    </row>
    <row r="12" spans="1:9" s="33" customFormat="1">
      <c r="A12" s="34">
        <v>10</v>
      </c>
      <c r="B12" s="35" t="s">
        <v>1008</v>
      </c>
      <c r="C12" s="34">
        <v>25</v>
      </c>
      <c r="E12" s="35" t="s">
        <v>1007</v>
      </c>
      <c r="F12" s="32">
        <v>0</v>
      </c>
      <c r="G12" s="33">
        <f t="shared" si="0"/>
        <v>0</v>
      </c>
      <c r="H12" s="33">
        <v>1.9</v>
      </c>
      <c r="I12" s="33">
        <f t="shared" si="1"/>
        <v>0</v>
      </c>
    </row>
    <row r="13" spans="1:9" s="33" customFormat="1">
      <c r="A13" s="34">
        <v>11</v>
      </c>
      <c r="B13" s="35" t="s">
        <v>1004</v>
      </c>
      <c r="C13" s="34">
        <v>28</v>
      </c>
      <c r="E13" s="35" t="s">
        <v>1009</v>
      </c>
      <c r="F13" s="32">
        <v>0</v>
      </c>
      <c r="G13" s="33">
        <f t="shared" si="0"/>
        <v>0</v>
      </c>
      <c r="H13" s="33">
        <v>2</v>
      </c>
      <c r="I13" s="33">
        <f t="shared" si="1"/>
        <v>0</v>
      </c>
    </row>
    <row r="14" spans="1:9" s="33" customFormat="1">
      <c r="A14" s="34">
        <v>12</v>
      </c>
      <c r="B14" s="35" t="s">
        <v>1010</v>
      </c>
      <c r="C14" s="34">
        <v>15</v>
      </c>
      <c r="E14" s="35" t="s">
        <v>1011</v>
      </c>
      <c r="F14" s="32">
        <v>0</v>
      </c>
      <c r="G14" s="33">
        <f t="shared" si="0"/>
        <v>0</v>
      </c>
      <c r="H14" s="33">
        <v>2.1</v>
      </c>
      <c r="I14" s="33">
        <f t="shared" si="1"/>
        <v>0</v>
      </c>
    </row>
    <row r="15" spans="1:9" s="33" customFormat="1">
      <c r="A15" s="34">
        <v>13</v>
      </c>
      <c r="B15" s="35" t="s">
        <v>1038</v>
      </c>
      <c r="C15" s="34">
        <v>18</v>
      </c>
      <c r="E15" s="35" t="s">
        <v>1012</v>
      </c>
      <c r="F15" s="32">
        <v>0</v>
      </c>
      <c r="G15" s="33">
        <f t="shared" si="0"/>
        <v>0</v>
      </c>
      <c r="H15" s="33">
        <v>2.2000000000000002</v>
      </c>
      <c r="I15" s="33">
        <f t="shared" si="1"/>
        <v>0</v>
      </c>
    </row>
    <row r="16" spans="1:9" s="33" customFormat="1">
      <c r="A16" s="34">
        <v>14</v>
      </c>
      <c r="B16" s="35" t="s">
        <v>1006</v>
      </c>
      <c r="C16" s="34">
        <v>24</v>
      </c>
      <c r="E16" s="35" t="s">
        <v>1013</v>
      </c>
      <c r="F16" s="32">
        <v>0</v>
      </c>
      <c r="G16" s="33">
        <f t="shared" si="0"/>
        <v>0</v>
      </c>
      <c r="H16" s="33">
        <v>2.2999999999999998</v>
      </c>
      <c r="I16" s="33">
        <f t="shared" si="1"/>
        <v>0</v>
      </c>
    </row>
    <row r="17" spans="1:9" s="33" customFormat="1">
      <c r="A17" s="34">
        <v>15</v>
      </c>
      <c r="B17" s="35" t="s">
        <v>1015</v>
      </c>
      <c r="C17" s="34">
        <v>4</v>
      </c>
      <c r="E17" s="35" t="s">
        <v>1015</v>
      </c>
      <c r="F17" s="32">
        <v>1</v>
      </c>
      <c r="G17" s="33">
        <f t="shared" si="0"/>
        <v>4</v>
      </c>
      <c r="H17" s="33">
        <v>2.4</v>
      </c>
      <c r="I17" s="33">
        <f t="shared" si="1"/>
        <v>9.6</v>
      </c>
    </row>
    <row r="18" spans="1:9" s="33" customFormat="1">
      <c r="A18" s="34">
        <v>16</v>
      </c>
      <c r="B18" s="35" t="s">
        <v>1001</v>
      </c>
      <c r="C18" s="34">
        <v>23</v>
      </c>
      <c r="E18" s="35" t="s">
        <v>1001</v>
      </c>
      <c r="F18" s="32">
        <v>1</v>
      </c>
      <c r="G18" s="33">
        <f t="shared" si="0"/>
        <v>23</v>
      </c>
      <c r="H18" s="33">
        <v>2.5</v>
      </c>
      <c r="I18" s="33">
        <f t="shared" si="1"/>
        <v>57.5</v>
      </c>
    </row>
    <row r="19" spans="1:9" s="33" customFormat="1">
      <c r="A19" s="34">
        <v>17</v>
      </c>
      <c r="B19" s="35" t="s">
        <v>1014</v>
      </c>
      <c r="C19" s="34">
        <v>5</v>
      </c>
      <c r="E19" s="35" t="s">
        <v>1014</v>
      </c>
      <c r="F19" s="32">
        <v>1</v>
      </c>
      <c r="G19" s="33">
        <f t="shared" si="0"/>
        <v>5</v>
      </c>
      <c r="H19" s="33">
        <v>2.6</v>
      </c>
      <c r="I19" s="33">
        <f t="shared" si="1"/>
        <v>13</v>
      </c>
    </row>
    <row r="20" spans="1:9" s="33" customFormat="1">
      <c r="A20" s="34">
        <v>18</v>
      </c>
      <c r="B20" s="35" t="s">
        <v>1016</v>
      </c>
      <c r="C20" s="34">
        <v>8</v>
      </c>
      <c r="E20" s="35" t="s">
        <v>1017</v>
      </c>
      <c r="F20" s="32">
        <v>0</v>
      </c>
      <c r="G20" s="33">
        <f t="shared" si="0"/>
        <v>0</v>
      </c>
      <c r="H20" s="33">
        <v>2.7</v>
      </c>
      <c r="I20" s="33">
        <f t="shared" si="1"/>
        <v>0</v>
      </c>
    </row>
    <row r="21" spans="1:9" s="33" customFormat="1">
      <c r="A21" s="34">
        <v>19</v>
      </c>
      <c r="B21" s="35" t="s">
        <v>1012</v>
      </c>
      <c r="C21" s="34">
        <v>14</v>
      </c>
      <c r="E21" s="35" t="s">
        <v>1018</v>
      </c>
      <c r="F21" s="32">
        <v>0</v>
      </c>
      <c r="G21" s="33">
        <f t="shared" si="0"/>
        <v>0</v>
      </c>
      <c r="H21" s="33">
        <v>2.8</v>
      </c>
      <c r="I21" s="33">
        <f t="shared" si="1"/>
        <v>0</v>
      </c>
    </row>
    <row r="22" spans="1:9" s="33" customFormat="1">
      <c r="A22" s="34">
        <v>20</v>
      </c>
      <c r="B22" s="35" t="s">
        <v>1013</v>
      </c>
      <c r="C22" s="34">
        <v>22</v>
      </c>
      <c r="E22" s="35" t="s">
        <v>1020</v>
      </c>
      <c r="F22" s="32">
        <v>0</v>
      </c>
      <c r="G22" s="33">
        <f t="shared" si="0"/>
        <v>0</v>
      </c>
      <c r="H22" s="33">
        <v>2.9</v>
      </c>
      <c r="I22" s="33">
        <f t="shared" si="1"/>
        <v>0</v>
      </c>
    </row>
    <row r="23" spans="1:9" s="33" customFormat="1">
      <c r="A23" s="34">
        <v>21</v>
      </c>
      <c r="B23" s="35" t="s">
        <v>1021</v>
      </c>
      <c r="C23" s="34">
        <v>13</v>
      </c>
      <c r="E23" s="35" t="s">
        <v>1021</v>
      </c>
      <c r="F23" s="32">
        <v>1</v>
      </c>
      <c r="G23" s="33">
        <f t="shared" si="0"/>
        <v>13</v>
      </c>
      <c r="H23" s="33">
        <v>3</v>
      </c>
      <c r="I23" s="33">
        <f t="shared" si="1"/>
        <v>39</v>
      </c>
    </row>
    <row r="24" spans="1:9" s="33" customFormat="1">
      <c r="A24" s="34">
        <v>22</v>
      </c>
      <c r="B24" s="35" t="s">
        <v>1028</v>
      </c>
      <c r="C24" s="34">
        <v>6</v>
      </c>
      <c r="E24" s="35" t="s">
        <v>1023</v>
      </c>
      <c r="F24" s="32">
        <v>0</v>
      </c>
      <c r="G24" s="33">
        <f t="shared" si="0"/>
        <v>0</v>
      </c>
      <c r="H24" s="33">
        <v>3.1</v>
      </c>
      <c r="I24" s="33">
        <f t="shared" si="1"/>
        <v>0</v>
      </c>
    </row>
    <row r="25" spans="1:9" s="33" customFormat="1">
      <c r="A25" s="34">
        <v>23</v>
      </c>
      <c r="B25" s="35" t="s">
        <v>1024</v>
      </c>
      <c r="C25" s="34">
        <v>9</v>
      </c>
      <c r="E25" s="35" t="s">
        <v>1005</v>
      </c>
      <c r="F25" s="32">
        <v>0</v>
      </c>
      <c r="G25" s="33">
        <f t="shared" si="0"/>
        <v>0</v>
      </c>
      <c r="H25" s="33">
        <v>3.2</v>
      </c>
      <c r="I25" s="33">
        <f t="shared" si="1"/>
        <v>0</v>
      </c>
    </row>
    <row r="26" spans="1:9" s="33" customFormat="1">
      <c r="A26" s="34">
        <v>24</v>
      </c>
      <c r="B26" s="35" t="s">
        <v>1026</v>
      </c>
      <c r="C26" s="34">
        <v>21</v>
      </c>
      <c r="E26" s="35" t="s">
        <v>1008</v>
      </c>
      <c r="F26" s="32">
        <v>0</v>
      </c>
      <c r="G26" s="33">
        <f t="shared" si="0"/>
        <v>0</v>
      </c>
      <c r="H26" s="33">
        <v>3.3</v>
      </c>
      <c r="I26" s="33">
        <f t="shared" si="1"/>
        <v>0</v>
      </c>
    </row>
    <row r="27" spans="1:9" s="33" customFormat="1">
      <c r="A27" s="34">
        <v>25</v>
      </c>
      <c r="B27" s="35" t="s">
        <v>1022</v>
      </c>
      <c r="C27" s="34">
        <v>11</v>
      </c>
      <c r="E27" s="35" t="s">
        <v>1025</v>
      </c>
      <c r="F27" s="32">
        <v>0</v>
      </c>
      <c r="G27" s="33">
        <f t="shared" si="0"/>
        <v>0</v>
      </c>
      <c r="H27" s="33">
        <v>3.4</v>
      </c>
      <c r="I27" s="33">
        <f t="shared" si="1"/>
        <v>0</v>
      </c>
    </row>
    <row r="28" spans="1:9" s="33" customFormat="1">
      <c r="A28" s="34">
        <v>26</v>
      </c>
      <c r="B28" s="35" t="s">
        <v>1030</v>
      </c>
      <c r="C28" s="34">
        <v>7</v>
      </c>
      <c r="E28" s="35" t="s">
        <v>1010</v>
      </c>
      <c r="F28" s="32">
        <v>0</v>
      </c>
      <c r="G28" s="33">
        <f t="shared" si="0"/>
        <v>0</v>
      </c>
      <c r="H28" s="33">
        <v>3.5</v>
      </c>
      <c r="I28" s="33">
        <f t="shared" si="1"/>
        <v>0</v>
      </c>
    </row>
    <row r="29" spans="1:9" s="33" customFormat="1">
      <c r="A29" s="34">
        <v>27</v>
      </c>
      <c r="B29" s="35" t="s">
        <v>1037</v>
      </c>
      <c r="C29" s="34">
        <v>1</v>
      </c>
      <c r="E29" s="35" t="s">
        <v>1019</v>
      </c>
      <c r="F29" s="32">
        <v>0</v>
      </c>
      <c r="G29" s="33">
        <f t="shared" si="0"/>
        <v>0</v>
      </c>
      <c r="H29" s="33">
        <v>3.6</v>
      </c>
      <c r="I29" s="33">
        <f t="shared" si="1"/>
        <v>0</v>
      </c>
    </row>
    <row r="30" spans="1:9" s="33" customFormat="1">
      <c r="A30" s="34">
        <v>28</v>
      </c>
      <c r="B30" s="35" t="s">
        <v>1011</v>
      </c>
      <c r="C30" s="34">
        <v>20</v>
      </c>
      <c r="E30" s="35" t="s">
        <v>1028</v>
      </c>
      <c r="F30" s="32">
        <v>0</v>
      </c>
      <c r="G30" s="33">
        <f t="shared" si="0"/>
        <v>0</v>
      </c>
      <c r="H30" s="33">
        <v>3.7</v>
      </c>
      <c r="I30" s="33">
        <f t="shared" si="1"/>
        <v>0</v>
      </c>
    </row>
    <row r="31" spans="1:9" s="33" customFormat="1">
      <c r="A31" s="34">
        <v>29</v>
      </c>
      <c r="B31" s="35" t="s">
        <v>1018</v>
      </c>
      <c r="C31" s="34">
        <v>3</v>
      </c>
      <c r="E31" s="35" t="s">
        <v>1016</v>
      </c>
      <c r="F31" s="32">
        <v>0</v>
      </c>
      <c r="G31" s="33">
        <f t="shared" si="0"/>
        <v>0</v>
      </c>
      <c r="H31" s="33">
        <v>3.8</v>
      </c>
      <c r="I31" s="33">
        <f t="shared" si="1"/>
        <v>0</v>
      </c>
    </row>
    <row r="32" spans="1:9" s="33" customFormat="1">
      <c r="A32" s="34">
        <v>30</v>
      </c>
      <c r="B32" s="35" t="s">
        <v>1003</v>
      </c>
      <c r="C32" s="34">
        <v>12</v>
      </c>
      <c r="E32" s="35" t="s">
        <v>1029</v>
      </c>
      <c r="F32" s="32">
        <v>0</v>
      </c>
      <c r="G32" s="33">
        <f t="shared" si="0"/>
        <v>0</v>
      </c>
      <c r="H32" s="33">
        <v>3.9</v>
      </c>
      <c r="I32" s="33">
        <f t="shared" si="1"/>
        <v>0</v>
      </c>
    </row>
    <row r="33" spans="1:9" s="33" customFormat="1">
      <c r="A33" s="34">
        <v>31</v>
      </c>
      <c r="B33" s="35" t="s">
        <v>1017</v>
      </c>
      <c r="C33" s="34">
        <v>2</v>
      </c>
      <c r="E33" s="35" t="s">
        <v>1030</v>
      </c>
      <c r="F33" s="32">
        <v>0</v>
      </c>
      <c r="G33" s="33">
        <f t="shared" si="0"/>
        <v>0</v>
      </c>
      <c r="H33" s="33">
        <v>4</v>
      </c>
      <c r="I33" s="33">
        <f t="shared" si="1"/>
        <v>0</v>
      </c>
    </row>
    <row r="34" spans="1:9" s="33" customFormat="1">
      <c r="A34" s="34">
        <v>32</v>
      </c>
      <c r="B34" s="35" t="s">
        <v>1039</v>
      </c>
      <c r="C34" s="34">
        <v>10</v>
      </c>
      <c r="E34" s="35" t="s">
        <v>1031</v>
      </c>
      <c r="F34" s="32">
        <v>0</v>
      </c>
      <c r="G34" s="33">
        <f t="shared" si="0"/>
        <v>0</v>
      </c>
      <c r="H34" s="33">
        <v>4.0999999999999996</v>
      </c>
      <c r="I34" s="33">
        <f t="shared" si="1"/>
        <v>0</v>
      </c>
    </row>
    <row r="35" spans="1:9" s="33" customFormat="1">
      <c r="A35" s="32"/>
      <c r="C35" s="32"/>
      <c r="E35" s="35" t="s">
        <v>1032</v>
      </c>
      <c r="F35" s="32"/>
    </row>
    <row r="36" spans="1:9" s="33" customFormat="1">
      <c r="A36" s="32"/>
      <c r="C36" s="32"/>
      <c r="F36" s="32" t="s">
        <v>47</v>
      </c>
      <c r="G36" s="33">
        <f>SUM(G3:G34)</f>
        <v>181</v>
      </c>
      <c r="I36" s="56">
        <f>SUM(I3:I35)</f>
        <v>284.59999999999997</v>
      </c>
    </row>
    <row r="38" spans="1:9">
      <c r="A38" s="38" t="s">
        <v>48</v>
      </c>
    </row>
    <row r="39" spans="1:9">
      <c r="A39" s="38"/>
    </row>
    <row r="40" spans="1:9">
      <c r="A40" s="38" t="s">
        <v>49</v>
      </c>
    </row>
    <row r="41" spans="1:9">
      <c r="A41" s="38" t="s">
        <v>50</v>
      </c>
    </row>
    <row r="42" spans="1:9">
      <c r="A42" s="38" t="s">
        <v>51</v>
      </c>
    </row>
    <row r="43" spans="1:9">
      <c r="A43" s="38" t="s">
        <v>52</v>
      </c>
    </row>
    <row r="44" spans="1:9">
      <c r="A44" s="38"/>
    </row>
    <row r="45" spans="1:9">
      <c r="A45" s="38"/>
    </row>
    <row r="46" spans="1:9">
      <c r="A46" s="38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2" customFormat="1" ht="18">
      <c r="A1" s="1" t="s">
        <v>0</v>
      </c>
      <c r="B1" s="2" t="s">
        <v>1</v>
      </c>
      <c r="C1" s="1" t="s">
        <v>2</v>
      </c>
      <c r="E1" s="2" t="s">
        <v>3</v>
      </c>
      <c r="F1" s="1" t="s">
        <v>4</v>
      </c>
      <c r="G1" s="2" t="s">
        <v>5</v>
      </c>
    </row>
    <row r="2" spans="1:9" s="2" customFormat="1" ht="18">
      <c r="A2" s="42"/>
      <c r="C2" s="1"/>
      <c r="F2" s="1"/>
    </row>
    <row r="3" spans="1:9" s="2" customFormat="1" ht="18">
      <c r="A3" s="3">
        <v>1</v>
      </c>
      <c r="B3" s="4" t="s">
        <v>6</v>
      </c>
      <c r="C3" s="3">
        <v>32</v>
      </c>
      <c r="E3" s="4" t="s">
        <v>6</v>
      </c>
      <c r="F3" s="1">
        <v>1</v>
      </c>
      <c r="G3" s="2">
        <f t="shared" ref="G3:G34" si="0">C3*F3</f>
        <v>32</v>
      </c>
      <c r="H3" s="2">
        <v>1</v>
      </c>
      <c r="I3" s="2">
        <f>G3*H3</f>
        <v>32</v>
      </c>
    </row>
    <row r="4" spans="1:9" s="2" customFormat="1" ht="18">
      <c r="A4" s="3">
        <v>2</v>
      </c>
      <c r="B4" s="4" t="s">
        <v>7</v>
      </c>
      <c r="C4" s="3">
        <v>31</v>
      </c>
      <c r="E4" s="4" t="s">
        <v>8</v>
      </c>
      <c r="F4" s="1">
        <v>0.5</v>
      </c>
      <c r="G4" s="2">
        <f t="shared" si="0"/>
        <v>15.5</v>
      </c>
      <c r="H4" s="2">
        <v>1.1000000000000001</v>
      </c>
      <c r="I4" s="2">
        <f t="shared" ref="I4:I34" si="1">G4*H4</f>
        <v>17.05</v>
      </c>
    </row>
    <row r="5" spans="1:9" s="2" customFormat="1" ht="18">
      <c r="A5" s="3">
        <v>3</v>
      </c>
      <c r="B5" s="4" t="s">
        <v>8</v>
      </c>
      <c r="C5" s="3">
        <v>30</v>
      </c>
      <c r="E5" s="4" t="s">
        <v>7</v>
      </c>
      <c r="F5" s="1">
        <v>0.5</v>
      </c>
      <c r="G5" s="2">
        <f t="shared" si="0"/>
        <v>15</v>
      </c>
      <c r="H5" s="2">
        <v>1.2</v>
      </c>
      <c r="I5" s="2">
        <f t="shared" si="1"/>
        <v>18</v>
      </c>
    </row>
    <row r="6" spans="1:9" s="2" customFormat="1" ht="18">
      <c r="A6" s="3">
        <v>4</v>
      </c>
      <c r="B6" s="4" t="s">
        <v>9</v>
      </c>
      <c r="C6" s="3">
        <v>29</v>
      </c>
      <c r="E6" s="4" t="s">
        <v>10</v>
      </c>
      <c r="F6" s="1">
        <v>0.5</v>
      </c>
      <c r="G6" s="2">
        <f t="shared" si="0"/>
        <v>14.5</v>
      </c>
      <c r="H6" s="2">
        <v>1.3</v>
      </c>
      <c r="I6" s="2">
        <f t="shared" si="1"/>
        <v>18.850000000000001</v>
      </c>
    </row>
    <row r="7" spans="1:9" s="2" customFormat="1" ht="18">
      <c r="A7" s="3">
        <v>5</v>
      </c>
      <c r="B7" s="4" t="s">
        <v>10</v>
      </c>
      <c r="C7" s="3">
        <v>28</v>
      </c>
      <c r="E7" s="4" t="s">
        <v>9</v>
      </c>
      <c r="F7" s="1">
        <v>0.5</v>
      </c>
      <c r="G7" s="2">
        <f t="shared" si="0"/>
        <v>14</v>
      </c>
      <c r="H7" s="2">
        <v>1.4</v>
      </c>
      <c r="I7" s="2">
        <f t="shared" si="1"/>
        <v>19.599999999999998</v>
      </c>
    </row>
    <row r="8" spans="1:9" s="2" customFormat="1" ht="18">
      <c r="A8" s="3">
        <v>6</v>
      </c>
      <c r="B8" s="4" t="s">
        <v>11</v>
      </c>
      <c r="C8" s="3">
        <v>27</v>
      </c>
      <c r="E8" s="4" t="s">
        <v>12</v>
      </c>
      <c r="F8" s="1">
        <v>0</v>
      </c>
      <c r="G8" s="2">
        <f t="shared" si="0"/>
        <v>0</v>
      </c>
      <c r="H8" s="2">
        <v>1.5</v>
      </c>
      <c r="I8" s="2">
        <f t="shared" si="1"/>
        <v>0</v>
      </c>
    </row>
    <row r="9" spans="1:9" s="2" customFormat="1" ht="18">
      <c r="A9" s="3">
        <v>7</v>
      </c>
      <c r="B9" s="4" t="s">
        <v>13</v>
      </c>
      <c r="C9" s="3">
        <v>26</v>
      </c>
      <c r="E9" s="4" t="s">
        <v>14</v>
      </c>
      <c r="F9" s="1">
        <v>0</v>
      </c>
      <c r="G9" s="2">
        <f t="shared" si="0"/>
        <v>0</v>
      </c>
      <c r="H9" s="2">
        <v>1.6</v>
      </c>
      <c r="I9" s="2">
        <f t="shared" si="1"/>
        <v>0</v>
      </c>
    </row>
    <row r="10" spans="1:9" s="2" customFormat="1" ht="18">
      <c r="A10" s="3">
        <v>8</v>
      </c>
      <c r="B10" s="4" t="s">
        <v>15</v>
      </c>
      <c r="C10" s="3">
        <v>25</v>
      </c>
      <c r="E10" s="4" t="s">
        <v>16</v>
      </c>
      <c r="F10" s="1">
        <v>0</v>
      </c>
      <c r="G10" s="2">
        <f t="shared" si="0"/>
        <v>0</v>
      </c>
      <c r="H10" s="2">
        <v>1.7</v>
      </c>
      <c r="I10" s="2">
        <f t="shared" si="1"/>
        <v>0</v>
      </c>
    </row>
    <row r="11" spans="1:9" s="2" customFormat="1" ht="18">
      <c r="A11" s="3">
        <v>9</v>
      </c>
      <c r="B11" s="4" t="s">
        <v>17</v>
      </c>
      <c r="C11" s="3">
        <v>24</v>
      </c>
      <c r="E11" s="4" t="s">
        <v>18</v>
      </c>
      <c r="F11" s="1">
        <v>0</v>
      </c>
      <c r="G11" s="2">
        <f t="shared" si="0"/>
        <v>0</v>
      </c>
      <c r="H11" s="2">
        <v>1.8</v>
      </c>
      <c r="I11" s="2">
        <f t="shared" si="1"/>
        <v>0</v>
      </c>
    </row>
    <row r="12" spans="1:9" s="2" customFormat="1" ht="18">
      <c r="A12" s="3">
        <v>10</v>
      </c>
      <c r="B12" s="4" t="s">
        <v>12</v>
      </c>
      <c r="C12" s="3">
        <v>23</v>
      </c>
      <c r="E12" s="4" t="s">
        <v>15</v>
      </c>
      <c r="F12" s="1">
        <v>0</v>
      </c>
      <c r="G12" s="2">
        <f t="shared" si="0"/>
        <v>0</v>
      </c>
      <c r="H12" s="2">
        <v>1.9</v>
      </c>
      <c r="I12" s="2">
        <f t="shared" si="1"/>
        <v>0</v>
      </c>
    </row>
    <row r="13" spans="1:9" s="2" customFormat="1" ht="18">
      <c r="A13" s="3">
        <v>11</v>
      </c>
      <c r="B13" s="4" t="s">
        <v>16</v>
      </c>
      <c r="C13" s="3">
        <v>22</v>
      </c>
      <c r="E13" s="4" t="s">
        <v>19</v>
      </c>
      <c r="F13" s="1">
        <v>0</v>
      </c>
      <c r="G13" s="2">
        <f t="shared" si="0"/>
        <v>0</v>
      </c>
      <c r="H13" s="2">
        <v>2</v>
      </c>
      <c r="I13" s="2">
        <f t="shared" si="1"/>
        <v>0</v>
      </c>
    </row>
    <row r="14" spans="1:9" s="2" customFormat="1" ht="18">
      <c r="A14" s="3">
        <v>12</v>
      </c>
      <c r="B14" s="4" t="s">
        <v>20</v>
      </c>
      <c r="C14" s="3">
        <v>21</v>
      </c>
      <c r="E14" s="4" t="s">
        <v>21</v>
      </c>
      <c r="F14" s="1">
        <v>0</v>
      </c>
      <c r="G14" s="2">
        <f t="shared" si="0"/>
        <v>0</v>
      </c>
      <c r="H14" s="2">
        <v>2.1</v>
      </c>
      <c r="I14" s="2">
        <f t="shared" si="1"/>
        <v>0</v>
      </c>
    </row>
    <row r="15" spans="1:9" s="2" customFormat="1" ht="18">
      <c r="A15" s="3">
        <v>13</v>
      </c>
      <c r="B15" s="4" t="s">
        <v>18</v>
      </c>
      <c r="C15" s="3">
        <v>20</v>
      </c>
      <c r="E15" s="4" t="s">
        <v>22</v>
      </c>
      <c r="F15" s="1">
        <v>0</v>
      </c>
      <c r="G15" s="2">
        <f t="shared" si="0"/>
        <v>0</v>
      </c>
      <c r="H15" s="2">
        <v>2.2000000000000002</v>
      </c>
      <c r="I15" s="2">
        <f t="shared" si="1"/>
        <v>0</v>
      </c>
    </row>
    <row r="16" spans="1:9" s="2" customFormat="1" ht="18">
      <c r="A16" s="3">
        <v>14</v>
      </c>
      <c r="B16" s="4" t="s">
        <v>14</v>
      </c>
      <c r="C16" s="3">
        <v>19</v>
      </c>
      <c r="E16" s="4" t="s">
        <v>11</v>
      </c>
      <c r="F16" s="1">
        <v>0</v>
      </c>
      <c r="G16" s="2">
        <f t="shared" si="0"/>
        <v>0</v>
      </c>
      <c r="H16" s="2">
        <v>2.2999999999999998</v>
      </c>
      <c r="I16" s="2">
        <f t="shared" si="1"/>
        <v>0</v>
      </c>
    </row>
    <row r="17" spans="1:9" s="2" customFormat="1" ht="18">
      <c r="A17" s="3">
        <v>15</v>
      </c>
      <c r="B17" s="4" t="s">
        <v>23</v>
      </c>
      <c r="C17" s="3">
        <v>18</v>
      </c>
      <c r="E17" s="4" t="s">
        <v>24</v>
      </c>
      <c r="F17" s="1">
        <v>0</v>
      </c>
      <c r="G17" s="2">
        <f t="shared" si="0"/>
        <v>0</v>
      </c>
      <c r="H17" s="2">
        <v>2.4</v>
      </c>
      <c r="I17" s="2">
        <f t="shared" si="1"/>
        <v>0</v>
      </c>
    </row>
    <row r="18" spans="1:9" s="2" customFormat="1" ht="18">
      <c r="A18" s="3">
        <v>16</v>
      </c>
      <c r="B18" s="4" t="s">
        <v>25</v>
      </c>
      <c r="C18" s="3">
        <v>17</v>
      </c>
      <c r="E18" s="4" t="s">
        <v>26</v>
      </c>
      <c r="F18" s="1">
        <v>0</v>
      </c>
      <c r="G18" s="2">
        <f t="shared" si="0"/>
        <v>0</v>
      </c>
      <c r="H18" s="2">
        <v>2.5</v>
      </c>
      <c r="I18" s="2">
        <f t="shared" si="1"/>
        <v>0</v>
      </c>
    </row>
    <row r="19" spans="1:9" s="2" customFormat="1" ht="18">
      <c r="A19" s="3">
        <v>17</v>
      </c>
      <c r="B19" s="4" t="s">
        <v>27</v>
      </c>
      <c r="C19" s="3">
        <v>16</v>
      </c>
      <c r="E19" s="4" t="s">
        <v>28</v>
      </c>
      <c r="F19" s="1">
        <v>0</v>
      </c>
      <c r="G19" s="2">
        <f t="shared" si="0"/>
        <v>0</v>
      </c>
      <c r="H19" s="2">
        <v>2.6</v>
      </c>
      <c r="I19" s="2">
        <f t="shared" si="1"/>
        <v>0</v>
      </c>
    </row>
    <row r="20" spans="1:9" s="2" customFormat="1" ht="18">
      <c r="A20" s="3">
        <v>18</v>
      </c>
      <c r="B20" s="4" t="s">
        <v>29</v>
      </c>
      <c r="C20" s="3">
        <v>15</v>
      </c>
      <c r="E20" s="4" t="s">
        <v>30</v>
      </c>
      <c r="F20" s="1">
        <v>0</v>
      </c>
      <c r="G20" s="2">
        <f t="shared" si="0"/>
        <v>0</v>
      </c>
      <c r="H20" s="2">
        <v>2.7</v>
      </c>
      <c r="I20" s="2">
        <f t="shared" si="1"/>
        <v>0</v>
      </c>
    </row>
    <row r="21" spans="1:9" s="2" customFormat="1" ht="18">
      <c r="A21" s="3">
        <v>19</v>
      </c>
      <c r="B21" s="4" t="s">
        <v>30</v>
      </c>
      <c r="C21" s="3">
        <v>14</v>
      </c>
      <c r="E21" s="4" t="s">
        <v>31</v>
      </c>
      <c r="F21" s="1">
        <v>0.5</v>
      </c>
      <c r="G21" s="2">
        <f t="shared" si="0"/>
        <v>7</v>
      </c>
      <c r="H21" s="2">
        <v>2.8</v>
      </c>
      <c r="I21" s="2">
        <f t="shared" si="1"/>
        <v>19.599999999999998</v>
      </c>
    </row>
    <row r="22" spans="1:9" s="2" customFormat="1" ht="18">
      <c r="A22" s="3">
        <v>20</v>
      </c>
      <c r="B22" s="4" t="s">
        <v>26</v>
      </c>
      <c r="C22" s="3">
        <v>13</v>
      </c>
      <c r="E22" s="4" t="s">
        <v>32</v>
      </c>
      <c r="F22" s="1">
        <v>0</v>
      </c>
      <c r="G22" s="2">
        <f t="shared" si="0"/>
        <v>0</v>
      </c>
      <c r="H22" s="2">
        <v>2.9</v>
      </c>
      <c r="I22" s="2">
        <f t="shared" si="1"/>
        <v>0</v>
      </c>
    </row>
    <row r="23" spans="1:9" s="2" customFormat="1" ht="18">
      <c r="A23" s="3">
        <v>21</v>
      </c>
      <c r="B23" s="4" t="s">
        <v>33</v>
      </c>
      <c r="C23" s="3">
        <v>12</v>
      </c>
      <c r="E23" s="4" t="s">
        <v>34</v>
      </c>
      <c r="F23" s="1">
        <v>0</v>
      </c>
      <c r="G23" s="2">
        <f t="shared" si="0"/>
        <v>0</v>
      </c>
      <c r="H23" s="2">
        <v>3</v>
      </c>
      <c r="I23" s="2">
        <f t="shared" si="1"/>
        <v>0</v>
      </c>
    </row>
    <row r="24" spans="1:9" s="2" customFormat="1" ht="18">
      <c r="A24" s="3">
        <v>22</v>
      </c>
      <c r="B24" s="4" t="s">
        <v>28</v>
      </c>
      <c r="C24" s="3">
        <v>11</v>
      </c>
      <c r="E24" s="4" t="s">
        <v>27</v>
      </c>
      <c r="F24" s="1">
        <v>0</v>
      </c>
      <c r="G24" s="2">
        <f t="shared" si="0"/>
        <v>0</v>
      </c>
      <c r="H24" s="2">
        <v>3.1</v>
      </c>
      <c r="I24" s="2">
        <f t="shared" si="1"/>
        <v>0</v>
      </c>
    </row>
    <row r="25" spans="1:9" s="2" customFormat="1" ht="18">
      <c r="A25" s="3">
        <v>23</v>
      </c>
      <c r="B25" s="4" t="s">
        <v>35</v>
      </c>
      <c r="C25" s="3">
        <v>10</v>
      </c>
      <c r="E25" s="4" t="s">
        <v>36</v>
      </c>
      <c r="F25" s="1">
        <v>0</v>
      </c>
      <c r="G25" s="2">
        <f t="shared" si="0"/>
        <v>0</v>
      </c>
      <c r="H25" s="2">
        <v>3.2</v>
      </c>
      <c r="I25" s="2">
        <f t="shared" si="1"/>
        <v>0</v>
      </c>
    </row>
    <row r="26" spans="1:9" s="2" customFormat="1" ht="18">
      <c r="A26" s="3">
        <v>24</v>
      </c>
      <c r="B26" s="4" t="s">
        <v>32</v>
      </c>
      <c r="C26" s="3">
        <v>1</v>
      </c>
      <c r="E26" s="4" t="s">
        <v>25</v>
      </c>
      <c r="F26" s="1">
        <v>0</v>
      </c>
      <c r="G26" s="2">
        <f t="shared" si="0"/>
        <v>0</v>
      </c>
      <c r="H26" s="2">
        <v>3.3</v>
      </c>
      <c r="I26" s="2">
        <f t="shared" si="1"/>
        <v>0</v>
      </c>
    </row>
    <row r="27" spans="1:9" s="2" customFormat="1" ht="18">
      <c r="A27" s="3">
        <v>25</v>
      </c>
      <c r="B27" s="4" t="s">
        <v>24</v>
      </c>
      <c r="C27" s="3">
        <v>2</v>
      </c>
      <c r="E27" s="4" t="s">
        <v>37</v>
      </c>
      <c r="F27" s="1">
        <v>0</v>
      </c>
      <c r="G27" s="2">
        <f t="shared" si="0"/>
        <v>0</v>
      </c>
      <c r="H27" s="2">
        <v>3.4</v>
      </c>
      <c r="I27" s="2">
        <f t="shared" si="1"/>
        <v>0</v>
      </c>
    </row>
    <row r="28" spans="1:9" s="2" customFormat="1" ht="18">
      <c r="A28" s="3">
        <v>26</v>
      </c>
      <c r="B28" s="4" t="s">
        <v>38</v>
      </c>
      <c r="C28" s="3">
        <v>3</v>
      </c>
      <c r="E28" s="4" t="s">
        <v>39</v>
      </c>
      <c r="F28" s="1">
        <v>0</v>
      </c>
      <c r="G28" s="2">
        <f t="shared" si="0"/>
        <v>0</v>
      </c>
      <c r="H28" s="2">
        <v>3.5</v>
      </c>
      <c r="I28" s="2">
        <f t="shared" si="1"/>
        <v>0</v>
      </c>
    </row>
    <row r="29" spans="1:9" s="2" customFormat="1" ht="18">
      <c r="A29" s="3">
        <v>27</v>
      </c>
      <c r="B29" s="4" t="s">
        <v>40</v>
      </c>
      <c r="C29" s="3">
        <v>4</v>
      </c>
      <c r="E29" s="4" t="s">
        <v>35</v>
      </c>
      <c r="F29" s="1">
        <v>0</v>
      </c>
      <c r="G29" s="2">
        <f t="shared" si="0"/>
        <v>0</v>
      </c>
      <c r="H29" s="2">
        <v>3.6</v>
      </c>
      <c r="I29" s="2">
        <f t="shared" si="1"/>
        <v>0</v>
      </c>
    </row>
    <row r="30" spans="1:9" s="2" customFormat="1" ht="18">
      <c r="A30" s="3">
        <v>28</v>
      </c>
      <c r="B30" s="4" t="s">
        <v>21</v>
      </c>
      <c r="C30" s="3">
        <v>5</v>
      </c>
      <c r="E30" s="4" t="s">
        <v>41</v>
      </c>
      <c r="F30" s="1">
        <v>0</v>
      </c>
      <c r="G30" s="2">
        <f t="shared" si="0"/>
        <v>0</v>
      </c>
      <c r="H30" s="2">
        <v>3.7</v>
      </c>
      <c r="I30" s="2">
        <f t="shared" si="1"/>
        <v>0</v>
      </c>
    </row>
    <row r="31" spans="1:9" s="2" customFormat="1" ht="18">
      <c r="A31" s="3">
        <v>29</v>
      </c>
      <c r="B31" s="4" t="s">
        <v>42</v>
      </c>
      <c r="C31" s="3">
        <v>6</v>
      </c>
      <c r="E31" s="4" t="s">
        <v>33</v>
      </c>
      <c r="F31" s="1">
        <v>0</v>
      </c>
      <c r="G31" s="2">
        <f t="shared" si="0"/>
        <v>0</v>
      </c>
      <c r="H31" s="2">
        <v>3.8</v>
      </c>
      <c r="I31" s="2">
        <f t="shared" si="1"/>
        <v>0</v>
      </c>
    </row>
    <row r="32" spans="1:9" s="2" customFormat="1" ht="18">
      <c r="A32" s="3">
        <v>30</v>
      </c>
      <c r="B32" s="4" t="s">
        <v>43</v>
      </c>
      <c r="C32" s="3">
        <v>7</v>
      </c>
      <c r="E32" s="4" t="s">
        <v>40</v>
      </c>
      <c r="F32" s="1">
        <v>0</v>
      </c>
      <c r="G32" s="2">
        <f t="shared" si="0"/>
        <v>0</v>
      </c>
      <c r="H32" s="2">
        <v>3.9</v>
      </c>
      <c r="I32" s="2">
        <f t="shared" si="1"/>
        <v>0</v>
      </c>
    </row>
    <row r="33" spans="1:9" s="2" customFormat="1" ht="18">
      <c r="A33" s="3">
        <v>31</v>
      </c>
      <c r="B33" s="4" t="s">
        <v>44</v>
      </c>
      <c r="C33" s="3">
        <v>8</v>
      </c>
      <c r="E33" s="4" t="s">
        <v>45</v>
      </c>
      <c r="F33" s="1">
        <v>0</v>
      </c>
      <c r="G33" s="2">
        <f t="shared" si="0"/>
        <v>0</v>
      </c>
      <c r="H33" s="2">
        <v>4</v>
      </c>
      <c r="I33" s="2">
        <f t="shared" si="1"/>
        <v>0</v>
      </c>
    </row>
    <row r="34" spans="1:9" s="2" customFormat="1" ht="18">
      <c r="A34" s="3">
        <v>32</v>
      </c>
      <c r="B34" s="4" t="s">
        <v>41</v>
      </c>
      <c r="C34" s="3">
        <v>9</v>
      </c>
      <c r="E34" s="4" t="s">
        <v>42</v>
      </c>
      <c r="F34" s="1">
        <v>0</v>
      </c>
      <c r="G34" s="2">
        <f t="shared" si="0"/>
        <v>0</v>
      </c>
      <c r="H34" s="2">
        <v>4.0999999999999996</v>
      </c>
      <c r="I34" s="2">
        <f t="shared" si="1"/>
        <v>0</v>
      </c>
    </row>
    <row r="35" spans="1:9" s="2" customFormat="1" ht="18">
      <c r="A35" s="1"/>
      <c r="C35" s="1"/>
      <c r="E35" s="2" t="s">
        <v>46</v>
      </c>
      <c r="F35" s="1"/>
    </row>
    <row r="36" spans="1:9" s="2" customFormat="1" ht="18">
      <c r="A36" s="1"/>
      <c r="C36" s="1"/>
      <c r="F36" s="1" t="s">
        <v>47</v>
      </c>
      <c r="G36" s="2">
        <f>SUM(G3:G34)</f>
        <v>98</v>
      </c>
      <c r="I36" s="51">
        <f>SUM(I3:I35)</f>
        <v>125.1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2" customFormat="1" ht="18">
      <c r="A1" s="1" t="s">
        <v>0</v>
      </c>
      <c r="B1" s="2" t="s">
        <v>1</v>
      </c>
      <c r="C1" s="1" t="s">
        <v>2</v>
      </c>
      <c r="E1" s="2" t="s">
        <v>3</v>
      </c>
      <c r="F1" s="1" t="s">
        <v>4</v>
      </c>
      <c r="G1" s="2" t="s">
        <v>5</v>
      </c>
    </row>
    <row r="2" spans="1:9" s="2" customFormat="1" ht="18">
      <c r="A2" s="42"/>
      <c r="C2" s="1"/>
      <c r="F2" s="1"/>
    </row>
    <row r="3" spans="1:9" s="2" customFormat="1" ht="18">
      <c r="A3" s="3">
        <v>1</v>
      </c>
      <c r="B3" s="4" t="s">
        <v>6</v>
      </c>
      <c r="C3" s="3">
        <v>20</v>
      </c>
      <c r="E3" s="4" t="s">
        <v>6</v>
      </c>
      <c r="F3" s="1">
        <v>1</v>
      </c>
      <c r="G3" s="2">
        <f t="shared" ref="G3:G34" si="0">C3*F3</f>
        <v>20</v>
      </c>
      <c r="H3" s="2">
        <v>1</v>
      </c>
      <c r="I3" s="2">
        <f>G3*H3</f>
        <v>20</v>
      </c>
    </row>
    <row r="4" spans="1:9" s="2" customFormat="1" ht="18">
      <c r="A4" s="3">
        <v>2</v>
      </c>
      <c r="B4" s="4" t="s">
        <v>7</v>
      </c>
      <c r="C4" s="3">
        <v>29</v>
      </c>
      <c r="E4" s="4" t="s">
        <v>8</v>
      </c>
      <c r="F4" s="1">
        <v>0.5</v>
      </c>
      <c r="G4" s="2">
        <f t="shared" si="0"/>
        <v>14.5</v>
      </c>
      <c r="H4" s="2">
        <v>1.1000000000000001</v>
      </c>
      <c r="I4" s="2">
        <f t="shared" ref="I4:I34" si="1">G4*H4</f>
        <v>15.950000000000001</v>
      </c>
    </row>
    <row r="5" spans="1:9" s="2" customFormat="1" ht="18">
      <c r="A5" s="3">
        <v>3</v>
      </c>
      <c r="B5" s="4" t="s">
        <v>8</v>
      </c>
      <c r="C5" s="3">
        <v>24</v>
      </c>
      <c r="E5" s="4" t="s">
        <v>7</v>
      </c>
      <c r="F5" s="1">
        <v>0.5</v>
      </c>
      <c r="G5" s="2">
        <f t="shared" si="0"/>
        <v>12</v>
      </c>
      <c r="H5" s="2">
        <v>1.2</v>
      </c>
      <c r="I5" s="2">
        <f t="shared" si="1"/>
        <v>14.399999999999999</v>
      </c>
    </row>
    <row r="6" spans="1:9" s="2" customFormat="1" ht="18">
      <c r="A6" s="3">
        <v>4</v>
      </c>
      <c r="B6" s="4" t="s">
        <v>10</v>
      </c>
      <c r="C6" s="3">
        <v>32</v>
      </c>
      <c r="E6" s="4" t="s">
        <v>10</v>
      </c>
      <c r="F6" s="1">
        <v>1</v>
      </c>
      <c r="G6" s="2">
        <f t="shared" si="0"/>
        <v>32</v>
      </c>
      <c r="H6" s="2">
        <v>1.3</v>
      </c>
      <c r="I6" s="2">
        <f t="shared" si="1"/>
        <v>41.6</v>
      </c>
    </row>
    <row r="7" spans="1:9" s="2" customFormat="1" ht="18">
      <c r="A7" s="3">
        <v>5</v>
      </c>
      <c r="B7" s="4" t="s">
        <v>9</v>
      </c>
      <c r="C7" s="3">
        <v>27</v>
      </c>
      <c r="E7" s="4" t="s">
        <v>9</v>
      </c>
      <c r="F7" s="1">
        <v>1</v>
      </c>
      <c r="G7" s="2">
        <f t="shared" si="0"/>
        <v>27</v>
      </c>
      <c r="H7" s="2">
        <v>1.4</v>
      </c>
      <c r="I7" s="2">
        <f t="shared" si="1"/>
        <v>37.799999999999997</v>
      </c>
    </row>
    <row r="8" spans="1:9" s="2" customFormat="1" ht="18">
      <c r="A8" s="3">
        <v>6</v>
      </c>
      <c r="B8" s="4" t="s">
        <v>11</v>
      </c>
      <c r="C8" s="3">
        <v>26</v>
      </c>
      <c r="E8" s="4" t="s">
        <v>12</v>
      </c>
      <c r="F8" s="1">
        <v>0</v>
      </c>
      <c r="G8" s="2">
        <f t="shared" si="0"/>
        <v>0</v>
      </c>
      <c r="H8" s="2">
        <v>1.5</v>
      </c>
      <c r="I8" s="2">
        <f t="shared" si="1"/>
        <v>0</v>
      </c>
    </row>
    <row r="9" spans="1:9" s="2" customFormat="1" ht="18">
      <c r="A9" s="3">
        <v>7</v>
      </c>
      <c r="B9" s="4" t="s">
        <v>15</v>
      </c>
      <c r="C9" s="3">
        <v>25</v>
      </c>
      <c r="E9" s="4" t="s">
        <v>14</v>
      </c>
      <c r="F9" s="1">
        <v>0</v>
      </c>
      <c r="G9" s="2">
        <f t="shared" si="0"/>
        <v>0</v>
      </c>
      <c r="H9" s="2">
        <v>1.6</v>
      </c>
      <c r="I9" s="2">
        <f t="shared" si="1"/>
        <v>0</v>
      </c>
    </row>
    <row r="10" spans="1:9" s="2" customFormat="1" ht="18">
      <c r="A10" s="3">
        <v>8</v>
      </c>
      <c r="B10" s="4" t="s">
        <v>17</v>
      </c>
      <c r="C10" s="3">
        <v>31</v>
      </c>
      <c r="E10" s="4" t="s">
        <v>16</v>
      </c>
      <c r="F10" s="1">
        <v>0</v>
      </c>
      <c r="G10" s="2">
        <f t="shared" si="0"/>
        <v>0</v>
      </c>
      <c r="H10" s="2">
        <v>1.7</v>
      </c>
      <c r="I10" s="2">
        <f t="shared" si="1"/>
        <v>0</v>
      </c>
    </row>
    <row r="11" spans="1:9" s="2" customFormat="1" ht="18">
      <c r="A11" s="3">
        <v>9</v>
      </c>
      <c r="B11" s="4" t="s">
        <v>18</v>
      </c>
      <c r="C11" s="3">
        <v>22</v>
      </c>
      <c r="E11" s="4" t="s">
        <v>18</v>
      </c>
      <c r="F11" s="1">
        <v>1</v>
      </c>
      <c r="G11" s="2">
        <f t="shared" si="0"/>
        <v>22</v>
      </c>
      <c r="H11" s="2">
        <v>1.8</v>
      </c>
      <c r="I11" s="2">
        <f t="shared" si="1"/>
        <v>39.6</v>
      </c>
    </row>
    <row r="12" spans="1:9" s="2" customFormat="1" ht="18">
      <c r="A12" s="3">
        <v>10</v>
      </c>
      <c r="B12" s="4" t="s">
        <v>12</v>
      </c>
      <c r="C12" s="3">
        <v>30</v>
      </c>
      <c r="E12" s="4" t="s">
        <v>15</v>
      </c>
      <c r="F12" s="1">
        <v>0</v>
      </c>
      <c r="G12" s="2">
        <f t="shared" si="0"/>
        <v>0</v>
      </c>
      <c r="H12" s="2">
        <v>1.9</v>
      </c>
      <c r="I12" s="2">
        <f t="shared" si="1"/>
        <v>0</v>
      </c>
    </row>
    <row r="13" spans="1:9" s="2" customFormat="1" ht="18">
      <c r="A13" s="3">
        <v>11</v>
      </c>
      <c r="B13" s="4" t="s">
        <v>14</v>
      </c>
      <c r="C13" s="3">
        <v>7</v>
      </c>
      <c r="E13" s="4" t="s">
        <v>19</v>
      </c>
      <c r="F13" s="1">
        <v>0</v>
      </c>
      <c r="G13" s="2">
        <f t="shared" si="0"/>
        <v>0</v>
      </c>
      <c r="H13" s="2">
        <v>2</v>
      </c>
      <c r="I13" s="2">
        <f t="shared" si="1"/>
        <v>0</v>
      </c>
    </row>
    <row r="14" spans="1:9" s="2" customFormat="1" ht="18">
      <c r="A14" s="3">
        <v>12</v>
      </c>
      <c r="B14" s="2" t="s">
        <v>25</v>
      </c>
      <c r="C14" s="3">
        <v>6</v>
      </c>
      <c r="E14" s="4" t="s">
        <v>21</v>
      </c>
      <c r="F14" s="1">
        <v>0</v>
      </c>
      <c r="G14" s="2">
        <f t="shared" si="0"/>
        <v>0</v>
      </c>
      <c r="H14" s="2">
        <v>2.1</v>
      </c>
      <c r="I14" s="2">
        <f t="shared" si="1"/>
        <v>0</v>
      </c>
    </row>
    <row r="15" spans="1:9" s="2" customFormat="1" ht="18">
      <c r="A15" s="3">
        <v>13</v>
      </c>
      <c r="B15" s="4" t="s">
        <v>31</v>
      </c>
      <c r="C15" s="3">
        <v>23</v>
      </c>
      <c r="E15" s="4" t="s">
        <v>22</v>
      </c>
      <c r="F15" s="1">
        <v>0</v>
      </c>
      <c r="G15" s="2">
        <f t="shared" si="0"/>
        <v>0</v>
      </c>
      <c r="H15" s="2">
        <v>2.2000000000000002</v>
      </c>
      <c r="I15" s="2">
        <f t="shared" si="1"/>
        <v>0</v>
      </c>
    </row>
    <row r="16" spans="1:9" s="2" customFormat="1" ht="18">
      <c r="A16" s="3">
        <v>14</v>
      </c>
      <c r="B16" s="4" t="s">
        <v>26</v>
      </c>
      <c r="C16" s="3">
        <v>13</v>
      </c>
      <c r="E16" s="4" t="s">
        <v>11</v>
      </c>
      <c r="F16" s="1">
        <v>0</v>
      </c>
      <c r="G16" s="2">
        <f t="shared" si="0"/>
        <v>0</v>
      </c>
      <c r="H16" s="2">
        <v>2.2999999999999998</v>
      </c>
      <c r="I16" s="2">
        <f t="shared" si="1"/>
        <v>0</v>
      </c>
    </row>
    <row r="17" spans="1:9" s="2" customFormat="1" ht="18">
      <c r="A17" s="3">
        <v>15</v>
      </c>
      <c r="B17" s="4" t="s">
        <v>24</v>
      </c>
      <c r="C17" s="3">
        <v>21</v>
      </c>
      <c r="E17" s="4" t="s">
        <v>24</v>
      </c>
      <c r="F17" s="1">
        <v>1</v>
      </c>
      <c r="G17" s="2">
        <f t="shared" si="0"/>
        <v>21</v>
      </c>
      <c r="H17" s="2">
        <v>2.4</v>
      </c>
      <c r="I17" s="2">
        <f t="shared" si="1"/>
        <v>50.4</v>
      </c>
    </row>
    <row r="18" spans="1:9" s="2" customFormat="1" ht="18">
      <c r="A18" s="3">
        <v>16</v>
      </c>
      <c r="B18" s="4" t="s">
        <v>30</v>
      </c>
      <c r="C18" s="3">
        <v>5</v>
      </c>
      <c r="E18" s="4" t="s">
        <v>26</v>
      </c>
      <c r="F18" s="1">
        <v>0</v>
      </c>
      <c r="G18" s="2">
        <f t="shared" si="0"/>
        <v>0</v>
      </c>
      <c r="H18" s="2">
        <v>2.5</v>
      </c>
      <c r="I18" s="2">
        <f t="shared" si="1"/>
        <v>0</v>
      </c>
    </row>
    <row r="19" spans="1:9" s="2" customFormat="1" ht="18">
      <c r="A19" s="3">
        <v>17</v>
      </c>
      <c r="B19" s="4" t="s">
        <v>53</v>
      </c>
      <c r="C19" s="3">
        <v>16</v>
      </c>
      <c r="E19" s="4" t="s">
        <v>28</v>
      </c>
      <c r="F19" s="1">
        <v>0</v>
      </c>
      <c r="G19" s="2">
        <f t="shared" si="0"/>
        <v>0</v>
      </c>
      <c r="H19" s="2">
        <v>2.6</v>
      </c>
      <c r="I19" s="2">
        <f t="shared" si="1"/>
        <v>0</v>
      </c>
    </row>
    <row r="20" spans="1:9" s="2" customFormat="1" ht="18">
      <c r="A20" s="3">
        <v>18</v>
      </c>
      <c r="B20" s="4" t="s">
        <v>19</v>
      </c>
      <c r="C20" s="3">
        <v>4</v>
      </c>
      <c r="E20" s="4" t="s">
        <v>30</v>
      </c>
      <c r="F20" s="1">
        <v>0</v>
      </c>
      <c r="G20" s="2">
        <f t="shared" si="0"/>
        <v>0</v>
      </c>
      <c r="H20" s="2">
        <v>2.7</v>
      </c>
      <c r="I20" s="2">
        <f t="shared" si="1"/>
        <v>0</v>
      </c>
    </row>
    <row r="21" spans="1:9" s="2" customFormat="1" ht="18">
      <c r="A21" s="3">
        <v>19</v>
      </c>
      <c r="B21" s="4" t="s">
        <v>41</v>
      </c>
      <c r="C21" s="3">
        <v>17</v>
      </c>
      <c r="E21" s="4" t="s">
        <v>31</v>
      </c>
      <c r="F21" s="1">
        <v>0</v>
      </c>
      <c r="G21" s="2">
        <f t="shared" si="0"/>
        <v>0</v>
      </c>
      <c r="H21" s="2">
        <v>2.8</v>
      </c>
      <c r="I21" s="2">
        <f t="shared" si="1"/>
        <v>0</v>
      </c>
    </row>
    <row r="22" spans="1:9" s="2" customFormat="1" ht="18">
      <c r="A22" s="3">
        <v>20</v>
      </c>
      <c r="B22" s="2" t="s">
        <v>54</v>
      </c>
      <c r="C22" s="3">
        <v>3</v>
      </c>
      <c r="E22" s="4" t="s">
        <v>32</v>
      </c>
      <c r="F22" s="1">
        <v>0</v>
      </c>
      <c r="G22" s="2">
        <f t="shared" si="0"/>
        <v>0</v>
      </c>
      <c r="H22" s="2">
        <v>2.9</v>
      </c>
      <c r="I22" s="2">
        <f t="shared" si="1"/>
        <v>0</v>
      </c>
    </row>
    <row r="23" spans="1:9" s="2" customFormat="1" ht="18">
      <c r="A23" s="3">
        <v>21</v>
      </c>
      <c r="B23" s="4" t="s">
        <v>43</v>
      </c>
      <c r="C23" s="3">
        <v>2</v>
      </c>
      <c r="E23" s="4" t="s">
        <v>34</v>
      </c>
      <c r="F23" s="1">
        <v>0</v>
      </c>
      <c r="G23" s="2">
        <f t="shared" si="0"/>
        <v>0</v>
      </c>
      <c r="H23" s="2">
        <v>3</v>
      </c>
      <c r="I23" s="2">
        <f t="shared" si="1"/>
        <v>0</v>
      </c>
    </row>
    <row r="24" spans="1:9" s="2" customFormat="1" ht="18">
      <c r="A24" s="3">
        <v>22</v>
      </c>
      <c r="B24" s="4" t="s">
        <v>28</v>
      </c>
      <c r="C24" s="3">
        <v>15</v>
      </c>
      <c r="E24" s="4" t="s">
        <v>27</v>
      </c>
      <c r="F24" s="1">
        <v>0</v>
      </c>
      <c r="G24" s="2">
        <f t="shared" si="0"/>
        <v>0</v>
      </c>
      <c r="H24" s="2">
        <v>3.1</v>
      </c>
      <c r="I24" s="2">
        <f t="shared" si="1"/>
        <v>0</v>
      </c>
    </row>
    <row r="25" spans="1:9" s="2" customFormat="1" ht="18">
      <c r="A25" s="3">
        <v>23</v>
      </c>
      <c r="B25" s="4" t="s">
        <v>35</v>
      </c>
      <c r="C25" s="3">
        <v>18</v>
      </c>
      <c r="E25" s="4" t="s">
        <v>36</v>
      </c>
      <c r="F25" s="1">
        <v>0</v>
      </c>
      <c r="G25" s="2">
        <f t="shared" si="0"/>
        <v>0</v>
      </c>
      <c r="H25" s="2">
        <v>3.2</v>
      </c>
      <c r="I25" s="2">
        <f t="shared" si="1"/>
        <v>0</v>
      </c>
    </row>
    <row r="26" spans="1:9" s="2" customFormat="1" ht="18">
      <c r="A26" s="3">
        <v>24</v>
      </c>
      <c r="B26" s="4" t="s">
        <v>32</v>
      </c>
      <c r="C26" s="3">
        <v>1</v>
      </c>
      <c r="E26" s="4" t="s">
        <v>25</v>
      </c>
      <c r="F26" s="1">
        <v>0</v>
      </c>
      <c r="G26" s="2">
        <f t="shared" si="0"/>
        <v>0</v>
      </c>
      <c r="H26" s="2">
        <v>3.3</v>
      </c>
      <c r="I26" s="2">
        <f t="shared" si="1"/>
        <v>0</v>
      </c>
    </row>
    <row r="27" spans="1:9" s="2" customFormat="1" ht="18">
      <c r="A27" s="3">
        <v>25</v>
      </c>
      <c r="B27" s="4" t="s">
        <v>16</v>
      </c>
      <c r="C27" s="3">
        <v>12</v>
      </c>
      <c r="E27" s="4" t="s">
        <v>37</v>
      </c>
      <c r="F27" s="1">
        <v>0</v>
      </c>
      <c r="G27" s="2">
        <f t="shared" si="0"/>
        <v>0</v>
      </c>
      <c r="H27" s="2">
        <v>3.4</v>
      </c>
      <c r="I27" s="2">
        <f t="shared" si="1"/>
        <v>0</v>
      </c>
    </row>
    <row r="28" spans="1:9" s="2" customFormat="1" ht="18">
      <c r="A28" s="3">
        <v>26</v>
      </c>
      <c r="B28" s="4" t="s">
        <v>40</v>
      </c>
      <c r="C28" s="3">
        <v>11</v>
      </c>
      <c r="E28" s="4" t="s">
        <v>39</v>
      </c>
      <c r="F28" s="1">
        <v>0</v>
      </c>
      <c r="G28" s="2">
        <f t="shared" si="0"/>
        <v>0</v>
      </c>
      <c r="H28" s="2">
        <v>3.5</v>
      </c>
      <c r="I28" s="2">
        <f t="shared" si="1"/>
        <v>0</v>
      </c>
    </row>
    <row r="29" spans="1:9" s="2" customFormat="1" ht="18">
      <c r="A29" s="3">
        <v>27</v>
      </c>
      <c r="B29" s="4" t="s">
        <v>55</v>
      </c>
      <c r="C29" s="3">
        <v>10</v>
      </c>
      <c r="E29" s="4" t="s">
        <v>35</v>
      </c>
      <c r="F29" s="1">
        <v>0</v>
      </c>
      <c r="G29" s="2">
        <f t="shared" si="0"/>
        <v>0</v>
      </c>
      <c r="H29" s="2">
        <v>3.6</v>
      </c>
      <c r="I29" s="2">
        <f t="shared" si="1"/>
        <v>0</v>
      </c>
    </row>
    <row r="30" spans="1:9" s="2" customFormat="1" ht="18">
      <c r="A30" s="3">
        <v>28</v>
      </c>
      <c r="B30" s="2" t="s">
        <v>56</v>
      </c>
      <c r="C30" s="3">
        <v>14</v>
      </c>
      <c r="E30" s="4" t="s">
        <v>41</v>
      </c>
      <c r="F30" s="1">
        <v>0</v>
      </c>
      <c r="G30" s="2">
        <f t="shared" si="0"/>
        <v>0</v>
      </c>
      <c r="H30" s="2">
        <v>3.7</v>
      </c>
      <c r="I30" s="2">
        <f t="shared" si="1"/>
        <v>0</v>
      </c>
    </row>
    <row r="31" spans="1:9" s="2" customFormat="1" ht="18">
      <c r="A31" s="3">
        <v>29</v>
      </c>
      <c r="B31" s="4" t="s">
        <v>42</v>
      </c>
      <c r="C31" s="3">
        <v>9</v>
      </c>
      <c r="E31" s="4" t="s">
        <v>33</v>
      </c>
      <c r="F31" s="1">
        <v>0</v>
      </c>
      <c r="G31" s="2">
        <f t="shared" si="0"/>
        <v>0</v>
      </c>
      <c r="H31" s="2">
        <v>3.8</v>
      </c>
      <c r="I31" s="2">
        <f t="shared" si="1"/>
        <v>0</v>
      </c>
    </row>
    <row r="32" spans="1:9" s="2" customFormat="1" ht="18">
      <c r="A32" s="3">
        <v>30</v>
      </c>
      <c r="B32" s="4" t="s">
        <v>57</v>
      </c>
      <c r="C32" s="3">
        <v>8</v>
      </c>
      <c r="E32" s="4" t="s">
        <v>40</v>
      </c>
      <c r="F32" s="1">
        <v>0</v>
      </c>
      <c r="G32" s="2">
        <f t="shared" si="0"/>
        <v>0</v>
      </c>
      <c r="H32" s="2">
        <v>3.9</v>
      </c>
      <c r="I32" s="2">
        <f t="shared" si="1"/>
        <v>0</v>
      </c>
    </row>
    <row r="33" spans="1:9" s="2" customFormat="1" ht="18">
      <c r="A33" s="3">
        <v>31</v>
      </c>
      <c r="B33" s="4" t="s">
        <v>44</v>
      </c>
      <c r="C33" s="3">
        <v>28</v>
      </c>
      <c r="E33" s="4" t="s">
        <v>45</v>
      </c>
      <c r="F33" s="1">
        <v>0</v>
      </c>
      <c r="G33" s="2">
        <f t="shared" si="0"/>
        <v>0</v>
      </c>
      <c r="H33" s="2">
        <v>4</v>
      </c>
      <c r="I33" s="2">
        <f t="shared" si="1"/>
        <v>0</v>
      </c>
    </row>
    <row r="34" spans="1:9" s="2" customFormat="1" ht="18">
      <c r="A34" s="3">
        <v>32</v>
      </c>
      <c r="B34" s="4" t="s">
        <v>58</v>
      </c>
      <c r="C34" s="3">
        <v>19</v>
      </c>
      <c r="E34" s="4" t="s">
        <v>42</v>
      </c>
      <c r="F34" s="1">
        <v>0</v>
      </c>
      <c r="G34" s="2">
        <f t="shared" si="0"/>
        <v>0</v>
      </c>
      <c r="H34" s="2">
        <v>4.0999999999999996</v>
      </c>
      <c r="I34" s="2">
        <f t="shared" si="1"/>
        <v>0</v>
      </c>
    </row>
    <row r="35" spans="1:9" s="2" customFormat="1" ht="18">
      <c r="A35" s="1"/>
      <c r="C35" s="1"/>
      <c r="E35" s="2" t="s">
        <v>46</v>
      </c>
      <c r="F35" s="1"/>
    </row>
    <row r="36" spans="1:9" s="2" customFormat="1" ht="18">
      <c r="A36" s="1"/>
      <c r="C36" s="1"/>
      <c r="F36" s="1" t="s">
        <v>47</v>
      </c>
      <c r="G36" s="2">
        <f>SUM(G3:G34)</f>
        <v>148.5</v>
      </c>
      <c r="I36" s="51">
        <f>SUM(I3:I35)</f>
        <v>219.75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4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2" customFormat="1" ht="18">
      <c r="A1" s="1" t="s">
        <v>0</v>
      </c>
      <c r="B1" s="2" t="s">
        <v>1</v>
      </c>
      <c r="C1" s="1" t="s">
        <v>2</v>
      </c>
      <c r="E1" s="2" t="s">
        <v>3</v>
      </c>
      <c r="F1" s="1" t="s">
        <v>4</v>
      </c>
      <c r="G1" s="2" t="s">
        <v>5</v>
      </c>
    </row>
    <row r="2" spans="1:9" s="2" customFormat="1" ht="18">
      <c r="A2" s="42"/>
      <c r="C2" s="1"/>
      <c r="F2" s="1"/>
    </row>
    <row r="3" spans="1:9" s="2" customFormat="1" ht="18">
      <c r="A3" s="3">
        <v>1</v>
      </c>
      <c r="B3" s="4" t="s">
        <v>6</v>
      </c>
      <c r="C3" s="3">
        <v>32</v>
      </c>
      <c r="E3" s="4" t="s">
        <v>6</v>
      </c>
      <c r="F3" s="1">
        <v>1</v>
      </c>
      <c r="G3" s="2">
        <f t="shared" ref="G3:G34" si="0">C3*F3</f>
        <v>32</v>
      </c>
      <c r="H3" s="2">
        <v>1</v>
      </c>
      <c r="I3" s="2">
        <f>G3*H3</f>
        <v>32</v>
      </c>
    </row>
    <row r="4" spans="1:9" s="2" customFormat="1" ht="18">
      <c r="A4" s="3">
        <v>2</v>
      </c>
      <c r="B4" s="4" t="s">
        <v>7</v>
      </c>
      <c r="C4" s="3">
        <v>31</v>
      </c>
      <c r="E4" s="4" t="s">
        <v>8</v>
      </c>
      <c r="F4" s="1">
        <v>0.5</v>
      </c>
      <c r="G4" s="2">
        <f t="shared" si="0"/>
        <v>15.5</v>
      </c>
      <c r="H4" s="2">
        <v>1.1000000000000001</v>
      </c>
      <c r="I4" s="2">
        <f t="shared" ref="I4:I34" si="1">G4*H4</f>
        <v>17.05</v>
      </c>
    </row>
    <row r="5" spans="1:9" s="2" customFormat="1" ht="18">
      <c r="A5" s="3">
        <v>3</v>
      </c>
      <c r="B5" s="4" t="s">
        <v>15</v>
      </c>
      <c r="C5" s="3">
        <v>20</v>
      </c>
      <c r="E5" s="4" t="s">
        <v>7</v>
      </c>
      <c r="F5" s="1">
        <v>0</v>
      </c>
      <c r="G5" s="2">
        <f t="shared" si="0"/>
        <v>0</v>
      </c>
      <c r="H5" s="2">
        <v>1.2</v>
      </c>
      <c r="I5" s="2">
        <f t="shared" si="1"/>
        <v>0</v>
      </c>
    </row>
    <row r="6" spans="1:9" s="2" customFormat="1" ht="18">
      <c r="A6" s="3">
        <v>4</v>
      </c>
      <c r="B6" s="4" t="s">
        <v>10</v>
      </c>
      <c r="C6" s="3">
        <v>26</v>
      </c>
      <c r="E6" s="4" t="s">
        <v>10</v>
      </c>
      <c r="F6" s="1">
        <v>1</v>
      </c>
      <c r="G6" s="2">
        <f t="shared" si="0"/>
        <v>26</v>
      </c>
      <c r="H6" s="2">
        <v>1.3</v>
      </c>
      <c r="I6" s="2">
        <f t="shared" si="1"/>
        <v>33.800000000000004</v>
      </c>
    </row>
    <row r="7" spans="1:9" s="2" customFormat="1" ht="18">
      <c r="A7" s="3">
        <v>5</v>
      </c>
      <c r="B7" s="4" t="s">
        <v>8</v>
      </c>
      <c r="C7" s="3">
        <v>23</v>
      </c>
      <c r="E7" s="4" t="s">
        <v>9</v>
      </c>
      <c r="F7" s="1">
        <v>0</v>
      </c>
      <c r="G7" s="2">
        <f t="shared" si="0"/>
        <v>0</v>
      </c>
      <c r="H7" s="2">
        <v>1.4</v>
      </c>
      <c r="I7" s="2">
        <f t="shared" si="1"/>
        <v>0</v>
      </c>
    </row>
    <row r="8" spans="1:9" s="2" customFormat="1" ht="18">
      <c r="A8" s="3">
        <v>6</v>
      </c>
      <c r="B8" s="4" t="s">
        <v>11</v>
      </c>
      <c r="C8" s="3">
        <v>30</v>
      </c>
      <c r="E8" s="4" t="s">
        <v>12</v>
      </c>
      <c r="F8" s="1">
        <v>0</v>
      </c>
      <c r="G8" s="2">
        <f t="shared" si="0"/>
        <v>0</v>
      </c>
      <c r="H8" s="2">
        <v>1.5</v>
      </c>
      <c r="I8" s="2">
        <f t="shared" si="1"/>
        <v>0</v>
      </c>
    </row>
    <row r="9" spans="1:9" s="2" customFormat="1" ht="18">
      <c r="A9" s="3">
        <v>7</v>
      </c>
      <c r="B9" s="4" t="s">
        <v>9</v>
      </c>
      <c r="C9" s="3">
        <v>28</v>
      </c>
      <c r="E9" s="4" t="s">
        <v>14</v>
      </c>
      <c r="F9" s="1">
        <v>0</v>
      </c>
      <c r="G9" s="2">
        <f t="shared" si="0"/>
        <v>0</v>
      </c>
      <c r="H9" s="2">
        <v>1.6</v>
      </c>
      <c r="I9" s="2">
        <f t="shared" si="1"/>
        <v>0</v>
      </c>
    </row>
    <row r="10" spans="1:9" s="2" customFormat="1" ht="18">
      <c r="A10" s="3">
        <v>8</v>
      </c>
      <c r="B10" s="4" t="s">
        <v>22</v>
      </c>
      <c r="C10" s="3">
        <v>18</v>
      </c>
      <c r="E10" s="4" t="s">
        <v>16</v>
      </c>
      <c r="F10" s="1">
        <v>0</v>
      </c>
      <c r="G10" s="2">
        <f t="shared" si="0"/>
        <v>0</v>
      </c>
      <c r="H10" s="2">
        <v>1.7</v>
      </c>
      <c r="I10" s="2">
        <f t="shared" si="1"/>
        <v>0</v>
      </c>
    </row>
    <row r="11" spans="1:9" s="2" customFormat="1" ht="18">
      <c r="A11" s="3">
        <v>9</v>
      </c>
      <c r="B11" s="4" t="s">
        <v>59</v>
      </c>
      <c r="C11" s="3">
        <v>21</v>
      </c>
      <c r="E11" s="4" t="s">
        <v>18</v>
      </c>
      <c r="F11" s="1">
        <v>1</v>
      </c>
      <c r="G11" s="2">
        <f t="shared" si="0"/>
        <v>21</v>
      </c>
      <c r="H11" s="2">
        <v>1.8</v>
      </c>
      <c r="I11" s="2">
        <f t="shared" si="1"/>
        <v>37.800000000000004</v>
      </c>
    </row>
    <row r="12" spans="1:9" s="2" customFormat="1" ht="18">
      <c r="A12" s="3">
        <v>10</v>
      </c>
      <c r="B12" s="4" t="s">
        <v>16</v>
      </c>
      <c r="C12" s="3">
        <v>29</v>
      </c>
      <c r="E12" s="4" t="s">
        <v>15</v>
      </c>
      <c r="F12" s="1">
        <v>0</v>
      </c>
      <c r="G12" s="2">
        <f t="shared" si="0"/>
        <v>0</v>
      </c>
      <c r="H12" s="2">
        <v>1.9</v>
      </c>
      <c r="I12" s="2">
        <f t="shared" si="1"/>
        <v>0</v>
      </c>
    </row>
    <row r="13" spans="1:9" s="2" customFormat="1" ht="18">
      <c r="A13" s="3">
        <v>11</v>
      </c>
      <c r="B13" s="4" t="s">
        <v>14</v>
      </c>
      <c r="C13" s="3">
        <v>13</v>
      </c>
      <c r="E13" s="4" t="s">
        <v>19</v>
      </c>
      <c r="F13" s="1">
        <v>0</v>
      </c>
      <c r="G13" s="2">
        <f t="shared" si="0"/>
        <v>0</v>
      </c>
      <c r="H13" s="2">
        <v>2</v>
      </c>
      <c r="I13" s="2">
        <f t="shared" si="1"/>
        <v>0</v>
      </c>
    </row>
    <row r="14" spans="1:9" s="2" customFormat="1" ht="18">
      <c r="A14" s="3">
        <v>12</v>
      </c>
      <c r="B14" s="4" t="s">
        <v>25</v>
      </c>
      <c r="C14" s="3">
        <v>25</v>
      </c>
      <c r="E14" s="4" t="s">
        <v>21</v>
      </c>
      <c r="F14" s="1">
        <v>0</v>
      </c>
      <c r="G14" s="2">
        <f t="shared" si="0"/>
        <v>0</v>
      </c>
      <c r="H14" s="2">
        <v>2.1</v>
      </c>
      <c r="I14" s="2">
        <f t="shared" si="1"/>
        <v>0</v>
      </c>
    </row>
    <row r="15" spans="1:9" s="2" customFormat="1" ht="18">
      <c r="A15" s="3">
        <v>13</v>
      </c>
      <c r="B15" s="4" t="s">
        <v>18</v>
      </c>
      <c r="C15" s="3">
        <v>24</v>
      </c>
      <c r="E15" s="4" t="s">
        <v>22</v>
      </c>
      <c r="F15" s="1">
        <v>0</v>
      </c>
      <c r="G15" s="2">
        <f t="shared" si="0"/>
        <v>0</v>
      </c>
      <c r="H15" s="2">
        <v>2.2000000000000002</v>
      </c>
      <c r="I15" s="2">
        <f t="shared" si="1"/>
        <v>0</v>
      </c>
    </row>
    <row r="16" spans="1:9" s="2" customFormat="1" ht="18">
      <c r="A16" s="3">
        <v>14</v>
      </c>
      <c r="B16" s="4" t="s">
        <v>30</v>
      </c>
      <c r="C16" s="3">
        <v>19</v>
      </c>
      <c r="E16" s="4" t="s">
        <v>11</v>
      </c>
      <c r="F16" s="1">
        <v>0</v>
      </c>
      <c r="G16" s="2">
        <f t="shared" si="0"/>
        <v>0</v>
      </c>
      <c r="H16" s="2">
        <v>2.2999999999999998</v>
      </c>
      <c r="I16" s="2">
        <f t="shared" si="1"/>
        <v>0</v>
      </c>
    </row>
    <row r="17" spans="1:9" s="2" customFormat="1" ht="18">
      <c r="A17" s="3">
        <v>15</v>
      </c>
      <c r="B17" s="4" t="s">
        <v>24</v>
      </c>
      <c r="C17" s="3">
        <v>27</v>
      </c>
      <c r="E17" s="4" t="s">
        <v>24</v>
      </c>
      <c r="F17" s="1">
        <v>1</v>
      </c>
      <c r="G17" s="2">
        <f t="shared" si="0"/>
        <v>27</v>
      </c>
      <c r="H17" s="2">
        <v>2.4</v>
      </c>
      <c r="I17" s="2">
        <f t="shared" si="1"/>
        <v>64.8</v>
      </c>
    </row>
    <row r="18" spans="1:9" s="2" customFormat="1" ht="18">
      <c r="A18" s="3">
        <v>16</v>
      </c>
      <c r="B18" s="4" t="s">
        <v>26</v>
      </c>
      <c r="C18" s="3">
        <v>22</v>
      </c>
      <c r="E18" s="4" t="s">
        <v>26</v>
      </c>
      <c r="F18" s="1">
        <v>1</v>
      </c>
      <c r="G18" s="2">
        <f t="shared" si="0"/>
        <v>22</v>
      </c>
      <c r="H18" s="2">
        <v>2.5</v>
      </c>
      <c r="I18" s="2">
        <f t="shared" si="1"/>
        <v>55</v>
      </c>
    </row>
    <row r="19" spans="1:9" s="2" customFormat="1" ht="18">
      <c r="A19" s="3">
        <v>17</v>
      </c>
      <c r="B19" s="4" t="s">
        <v>60</v>
      </c>
      <c r="C19" s="3">
        <v>14</v>
      </c>
      <c r="E19" s="4" t="s">
        <v>28</v>
      </c>
      <c r="F19" s="1">
        <v>0</v>
      </c>
      <c r="G19" s="2">
        <f t="shared" si="0"/>
        <v>0</v>
      </c>
      <c r="H19" s="2">
        <v>2.6</v>
      </c>
      <c r="I19" s="2">
        <f t="shared" si="1"/>
        <v>0</v>
      </c>
    </row>
    <row r="20" spans="1:9" s="2" customFormat="1" ht="18">
      <c r="A20" s="3">
        <v>18</v>
      </c>
      <c r="B20" s="4" t="s">
        <v>61</v>
      </c>
      <c r="C20" s="3">
        <v>16</v>
      </c>
      <c r="E20" s="4" t="s">
        <v>30</v>
      </c>
      <c r="F20" s="1">
        <v>0</v>
      </c>
      <c r="G20" s="2">
        <f t="shared" si="0"/>
        <v>0</v>
      </c>
      <c r="H20" s="2">
        <v>2.7</v>
      </c>
      <c r="I20" s="2">
        <f t="shared" si="1"/>
        <v>0</v>
      </c>
    </row>
    <row r="21" spans="1:9" s="2" customFormat="1" ht="18">
      <c r="A21" s="3">
        <v>19</v>
      </c>
      <c r="B21" s="4" t="s">
        <v>33</v>
      </c>
      <c r="C21" s="3">
        <v>2</v>
      </c>
      <c r="E21" s="4" t="s">
        <v>31</v>
      </c>
      <c r="F21" s="1">
        <v>0</v>
      </c>
      <c r="G21" s="2">
        <f t="shared" si="0"/>
        <v>0</v>
      </c>
      <c r="H21" s="2">
        <v>2.8</v>
      </c>
      <c r="I21" s="2">
        <f t="shared" si="1"/>
        <v>0</v>
      </c>
    </row>
    <row r="22" spans="1:9" s="2" customFormat="1" ht="18">
      <c r="A22" s="3">
        <v>20</v>
      </c>
      <c r="B22" s="4" t="s">
        <v>20</v>
      </c>
      <c r="C22" s="3">
        <v>15</v>
      </c>
      <c r="E22" s="4" t="s">
        <v>32</v>
      </c>
      <c r="F22" s="1">
        <v>0</v>
      </c>
      <c r="G22" s="2">
        <f t="shared" si="0"/>
        <v>0</v>
      </c>
      <c r="H22" s="2">
        <v>2.9</v>
      </c>
      <c r="I22" s="2">
        <f t="shared" si="1"/>
        <v>0</v>
      </c>
    </row>
    <row r="23" spans="1:9" s="2" customFormat="1" ht="18">
      <c r="A23" s="3">
        <v>21</v>
      </c>
      <c r="B23" s="4" t="s">
        <v>28</v>
      </c>
      <c r="C23" s="3">
        <v>5</v>
      </c>
      <c r="E23" s="4" t="s">
        <v>34</v>
      </c>
      <c r="F23" s="1">
        <v>0</v>
      </c>
      <c r="G23" s="2">
        <f t="shared" si="0"/>
        <v>0</v>
      </c>
      <c r="H23" s="2">
        <v>3</v>
      </c>
      <c r="I23" s="2">
        <f t="shared" si="1"/>
        <v>0</v>
      </c>
    </row>
    <row r="24" spans="1:9" s="2" customFormat="1" ht="18">
      <c r="A24" s="3">
        <v>22</v>
      </c>
      <c r="B24" s="4" t="s">
        <v>43</v>
      </c>
      <c r="C24" s="3">
        <v>4</v>
      </c>
      <c r="E24" s="4" t="s">
        <v>27</v>
      </c>
      <c r="F24" s="1">
        <v>0</v>
      </c>
      <c r="G24" s="2">
        <f t="shared" si="0"/>
        <v>0</v>
      </c>
      <c r="H24" s="2">
        <v>3.1</v>
      </c>
      <c r="I24" s="2">
        <f t="shared" si="1"/>
        <v>0</v>
      </c>
    </row>
    <row r="25" spans="1:9" s="2" customFormat="1" ht="18">
      <c r="A25" s="3">
        <v>23</v>
      </c>
      <c r="B25" s="4" t="s">
        <v>35</v>
      </c>
      <c r="C25" s="3">
        <v>10</v>
      </c>
      <c r="E25" s="4" t="s">
        <v>36</v>
      </c>
      <c r="F25" s="1">
        <v>0</v>
      </c>
      <c r="G25" s="2">
        <f t="shared" si="0"/>
        <v>0</v>
      </c>
      <c r="H25" s="2">
        <v>3.2</v>
      </c>
      <c r="I25" s="2">
        <f t="shared" si="1"/>
        <v>0</v>
      </c>
    </row>
    <row r="26" spans="1:9" s="2" customFormat="1" ht="18">
      <c r="A26" s="3">
        <v>24</v>
      </c>
      <c r="B26" s="4" t="s">
        <v>32</v>
      </c>
      <c r="C26" s="3">
        <v>12</v>
      </c>
      <c r="E26" s="4" t="s">
        <v>25</v>
      </c>
      <c r="F26" s="1">
        <v>0</v>
      </c>
      <c r="G26" s="2">
        <f t="shared" si="0"/>
        <v>0</v>
      </c>
      <c r="H26" s="2">
        <v>3.3</v>
      </c>
      <c r="I26" s="2">
        <f t="shared" si="1"/>
        <v>0</v>
      </c>
    </row>
    <row r="27" spans="1:9" s="2" customFormat="1" ht="18">
      <c r="A27" s="3">
        <v>25</v>
      </c>
      <c r="B27" s="4" t="s">
        <v>62</v>
      </c>
      <c r="C27" s="3">
        <v>1</v>
      </c>
      <c r="E27" s="4" t="s">
        <v>37</v>
      </c>
      <c r="F27" s="1">
        <v>0</v>
      </c>
      <c r="G27" s="2">
        <f t="shared" si="0"/>
        <v>0</v>
      </c>
      <c r="H27" s="2">
        <v>3.4</v>
      </c>
      <c r="I27" s="2">
        <f t="shared" si="1"/>
        <v>0</v>
      </c>
    </row>
    <row r="28" spans="1:9" s="2" customFormat="1" ht="18">
      <c r="A28" s="3">
        <v>26</v>
      </c>
      <c r="B28" s="4" t="s">
        <v>58</v>
      </c>
      <c r="C28" s="3">
        <v>3</v>
      </c>
      <c r="E28" s="4" t="s">
        <v>39</v>
      </c>
      <c r="F28" s="1">
        <v>0</v>
      </c>
      <c r="G28" s="2">
        <f t="shared" si="0"/>
        <v>0</v>
      </c>
      <c r="H28" s="2">
        <v>3.5</v>
      </c>
      <c r="I28" s="2">
        <f t="shared" si="1"/>
        <v>0</v>
      </c>
    </row>
    <row r="29" spans="1:9" s="2" customFormat="1" ht="18">
      <c r="A29" s="3">
        <v>27</v>
      </c>
      <c r="B29" s="4" t="s">
        <v>55</v>
      </c>
      <c r="C29" s="3">
        <v>6</v>
      </c>
      <c r="E29" s="4" t="s">
        <v>35</v>
      </c>
      <c r="F29" s="1">
        <v>0</v>
      </c>
      <c r="G29" s="2">
        <f t="shared" si="0"/>
        <v>0</v>
      </c>
      <c r="H29" s="2">
        <v>3.6</v>
      </c>
      <c r="I29" s="2">
        <f t="shared" si="1"/>
        <v>0</v>
      </c>
    </row>
    <row r="30" spans="1:9" s="2" customFormat="1" ht="18">
      <c r="A30" s="3">
        <v>28</v>
      </c>
      <c r="B30" s="4" t="s">
        <v>45</v>
      </c>
      <c r="C30" s="3">
        <v>11</v>
      </c>
      <c r="E30" s="4" t="s">
        <v>41</v>
      </c>
      <c r="F30" s="1">
        <v>0</v>
      </c>
      <c r="G30" s="2">
        <f t="shared" si="0"/>
        <v>0</v>
      </c>
      <c r="H30" s="2">
        <v>3.7</v>
      </c>
      <c r="I30" s="2">
        <f t="shared" si="1"/>
        <v>0</v>
      </c>
    </row>
    <row r="31" spans="1:9" s="2" customFormat="1" ht="18">
      <c r="A31" s="3">
        <v>29</v>
      </c>
      <c r="B31" s="4" t="s">
        <v>42</v>
      </c>
      <c r="C31" s="3">
        <v>17</v>
      </c>
      <c r="E31" s="4" t="s">
        <v>33</v>
      </c>
      <c r="F31" s="1">
        <v>0</v>
      </c>
      <c r="G31" s="2">
        <f t="shared" si="0"/>
        <v>0</v>
      </c>
      <c r="H31" s="2">
        <v>3.8</v>
      </c>
      <c r="I31" s="2">
        <f t="shared" si="1"/>
        <v>0</v>
      </c>
    </row>
    <row r="32" spans="1:9" s="2" customFormat="1" ht="18">
      <c r="A32" s="3">
        <v>30</v>
      </c>
      <c r="B32" s="4" t="s">
        <v>34</v>
      </c>
      <c r="C32" s="3">
        <v>7</v>
      </c>
      <c r="E32" s="4" t="s">
        <v>40</v>
      </c>
      <c r="F32" s="1">
        <v>0</v>
      </c>
      <c r="G32" s="2">
        <f t="shared" si="0"/>
        <v>0</v>
      </c>
      <c r="H32" s="2">
        <v>3.9</v>
      </c>
      <c r="I32" s="2">
        <f t="shared" si="1"/>
        <v>0</v>
      </c>
    </row>
    <row r="33" spans="1:9" s="2" customFormat="1" ht="18">
      <c r="A33" s="3">
        <v>31</v>
      </c>
      <c r="B33" s="4" t="s">
        <v>44</v>
      </c>
      <c r="C33" s="3">
        <v>8</v>
      </c>
      <c r="E33" s="4" t="s">
        <v>45</v>
      </c>
      <c r="F33" s="1">
        <v>0</v>
      </c>
      <c r="G33" s="2">
        <f t="shared" si="0"/>
        <v>0</v>
      </c>
      <c r="H33" s="2">
        <v>4</v>
      </c>
      <c r="I33" s="2">
        <f t="shared" si="1"/>
        <v>0</v>
      </c>
    </row>
    <row r="34" spans="1:9" s="2" customFormat="1" ht="18">
      <c r="A34" s="3">
        <v>32</v>
      </c>
      <c r="B34" s="4" t="s">
        <v>63</v>
      </c>
      <c r="C34" s="3">
        <v>9</v>
      </c>
      <c r="E34" s="4" t="s">
        <v>42</v>
      </c>
      <c r="F34" s="1">
        <v>0</v>
      </c>
      <c r="G34" s="2">
        <f t="shared" si="0"/>
        <v>0</v>
      </c>
      <c r="H34" s="2">
        <v>4.0999999999999996</v>
      </c>
      <c r="I34" s="2">
        <f t="shared" si="1"/>
        <v>0</v>
      </c>
    </row>
    <row r="35" spans="1:9" s="2" customFormat="1" ht="18">
      <c r="A35" s="1"/>
      <c r="C35" s="1"/>
      <c r="E35" s="2" t="s">
        <v>46</v>
      </c>
      <c r="F35" s="1"/>
    </row>
    <row r="36" spans="1:9" s="2" customFormat="1" ht="18">
      <c r="A36" s="1"/>
      <c r="C36" s="1"/>
      <c r="F36" s="1" t="s">
        <v>47</v>
      </c>
      <c r="G36" s="2">
        <f>SUM(G3:G34)</f>
        <v>143.5</v>
      </c>
      <c r="I36" s="51">
        <f>SUM(I3:I35)</f>
        <v>240.45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5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2" customFormat="1" ht="18">
      <c r="A1" s="1" t="s">
        <v>0</v>
      </c>
      <c r="B1" s="2" t="s">
        <v>1</v>
      </c>
      <c r="C1" s="1" t="s">
        <v>2</v>
      </c>
      <c r="E1" s="2" t="s">
        <v>3</v>
      </c>
      <c r="F1" s="1" t="s">
        <v>4</v>
      </c>
      <c r="G1" s="2" t="s">
        <v>5</v>
      </c>
    </row>
    <row r="2" spans="1:9" s="2" customFormat="1" ht="18">
      <c r="A2" s="42"/>
      <c r="C2" s="1"/>
      <c r="F2" s="1"/>
    </row>
    <row r="3" spans="1:9" s="2" customFormat="1" ht="18">
      <c r="A3" s="3">
        <v>1</v>
      </c>
      <c r="B3" s="4" t="s">
        <v>6</v>
      </c>
      <c r="C3" s="3">
        <v>32</v>
      </c>
      <c r="E3" s="4" t="s">
        <v>6</v>
      </c>
      <c r="F3" s="1">
        <v>1</v>
      </c>
      <c r="G3" s="2">
        <f t="shared" ref="G3:G34" si="0">C3*F3</f>
        <v>32</v>
      </c>
      <c r="H3" s="2">
        <v>1</v>
      </c>
      <c r="I3" s="2">
        <f>G3*H3</f>
        <v>32</v>
      </c>
    </row>
    <row r="4" spans="1:9" s="2" customFormat="1" ht="18">
      <c r="A4" s="3">
        <v>2</v>
      </c>
      <c r="B4" s="4" t="s">
        <v>8</v>
      </c>
      <c r="C4" s="3">
        <v>30</v>
      </c>
      <c r="E4" s="4" t="s">
        <v>8</v>
      </c>
      <c r="F4" s="1">
        <v>1</v>
      </c>
      <c r="G4" s="2">
        <f t="shared" si="0"/>
        <v>30</v>
      </c>
      <c r="H4" s="2">
        <v>1.1000000000000001</v>
      </c>
      <c r="I4" s="2">
        <f t="shared" ref="I4:I34" si="1">G4*H4</f>
        <v>33</v>
      </c>
    </row>
    <row r="5" spans="1:9" s="2" customFormat="1" ht="18">
      <c r="A5" s="3">
        <v>3</v>
      </c>
      <c r="B5" s="4" t="s">
        <v>7</v>
      </c>
      <c r="C5" s="3">
        <v>31</v>
      </c>
      <c r="E5" s="4" t="s">
        <v>7</v>
      </c>
      <c r="F5" s="1">
        <v>1</v>
      </c>
      <c r="G5" s="2">
        <f t="shared" si="0"/>
        <v>31</v>
      </c>
      <c r="H5" s="2">
        <v>1.2</v>
      </c>
      <c r="I5" s="2">
        <f t="shared" si="1"/>
        <v>37.199999999999996</v>
      </c>
    </row>
    <row r="6" spans="1:9" s="2" customFormat="1" ht="18">
      <c r="A6" s="3">
        <v>4</v>
      </c>
      <c r="B6" s="4" t="s">
        <v>64</v>
      </c>
      <c r="C6" s="3">
        <v>29</v>
      </c>
      <c r="E6" s="4" t="s">
        <v>10</v>
      </c>
      <c r="F6" s="1">
        <v>1</v>
      </c>
      <c r="G6" s="2">
        <f t="shared" si="0"/>
        <v>29</v>
      </c>
      <c r="H6" s="2">
        <v>1.3</v>
      </c>
      <c r="I6" s="2">
        <f t="shared" si="1"/>
        <v>37.700000000000003</v>
      </c>
    </row>
    <row r="7" spans="1:9" s="2" customFormat="1" ht="18">
      <c r="A7" s="3">
        <v>5</v>
      </c>
      <c r="B7" s="4" t="s">
        <v>15</v>
      </c>
      <c r="C7" s="3">
        <v>24</v>
      </c>
      <c r="E7" s="4" t="s">
        <v>9</v>
      </c>
      <c r="F7" s="1">
        <v>0</v>
      </c>
      <c r="G7" s="2">
        <f t="shared" si="0"/>
        <v>0</v>
      </c>
      <c r="H7" s="2">
        <v>1.4</v>
      </c>
      <c r="I7" s="2">
        <f t="shared" si="1"/>
        <v>0</v>
      </c>
    </row>
    <row r="8" spans="1:9" s="2" customFormat="1" ht="18">
      <c r="A8" s="3">
        <v>6</v>
      </c>
      <c r="B8" s="4" t="s">
        <v>12</v>
      </c>
      <c r="C8" s="3">
        <v>23</v>
      </c>
      <c r="E8" s="4" t="s">
        <v>12</v>
      </c>
      <c r="F8" s="1">
        <v>1</v>
      </c>
      <c r="G8" s="2">
        <f t="shared" si="0"/>
        <v>23</v>
      </c>
      <c r="H8" s="2">
        <v>1.5</v>
      </c>
      <c r="I8" s="2">
        <f t="shared" si="1"/>
        <v>34.5</v>
      </c>
    </row>
    <row r="9" spans="1:9" s="2" customFormat="1" ht="18">
      <c r="A9" s="3">
        <v>7</v>
      </c>
      <c r="B9" s="4" t="s">
        <v>9</v>
      </c>
      <c r="C9" s="3">
        <v>22</v>
      </c>
      <c r="E9" s="4" t="s">
        <v>14</v>
      </c>
      <c r="F9" s="1">
        <v>0</v>
      </c>
      <c r="G9" s="2">
        <f t="shared" si="0"/>
        <v>0</v>
      </c>
      <c r="H9" s="2">
        <v>1.6</v>
      </c>
      <c r="I9" s="2">
        <f t="shared" si="1"/>
        <v>0</v>
      </c>
    </row>
    <row r="10" spans="1:9" s="2" customFormat="1" ht="18">
      <c r="A10" s="3">
        <v>8</v>
      </c>
      <c r="B10" s="4" t="s">
        <v>17</v>
      </c>
      <c r="C10" s="3">
        <v>27</v>
      </c>
      <c r="E10" s="4" t="s">
        <v>16</v>
      </c>
      <c r="F10" s="1">
        <v>0</v>
      </c>
      <c r="G10" s="2">
        <f t="shared" si="0"/>
        <v>0</v>
      </c>
      <c r="H10" s="2">
        <v>1.7</v>
      </c>
      <c r="I10" s="2">
        <f t="shared" si="1"/>
        <v>0</v>
      </c>
    </row>
    <row r="11" spans="1:9" s="2" customFormat="1" ht="18">
      <c r="A11" s="3">
        <v>9</v>
      </c>
      <c r="B11" s="4" t="s">
        <v>18</v>
      </c>
      <c r="C11" s="3">
        <v>26</v>
      </c>
      <c r="E11" s="4" t="s">
        <v>18</v>
      </c>
      <c r="F11" s="1">
        <v>1</v>
      </c>
      <c r="G11" s="2">
        <f t="shared" si="0"/>
        <v>26</v>
      </c>
      <c r="H11" s="2">
        <v>1.8</v>
      </c>
      <c r="I11" s="2">
        <f t="shared" si="1"/>
        <v>46.800000000000004</v>
      </c>
    </row>
    <row r="12" spans="1:9" s="2" customFormat="1" ht="18">
      <c r="A12" s="3">
        <v>10</v>
      </c>
      <c r="B12" s="4" t="s">
        <v>31</v>
      </c>
      <c r="C12" s="3">
        <v>25</v>
      </c>
      <c r="E12" s="4" t="s">
        <v>15</v>
      </c>
      <c r="F12" s="1">
        <v>0</v>
      </c>
      <c r="G12" s="2">
        <f t="shared" si="0"/>
        <v>0</v>
      </c>
      <c r="H12" s="2">
        <v>1.9</v>
      </c>
      <c r="I12" s="2">
        <f t="shared" si="1"/>
        <v>0</v>
      </c>
    </row>
    <row r="13" spans="1:9" s="2" customFormat="1" ht="18">
      <c r="A13" s="3">
        <v>11</v>
      </c>
      <c r="B13" s="4" t="s">
        <v>11</v>
      </c>
      <c r="C13" s="3">
        <v>21</v>
      </c>
      <c r="E13" s="4" t="s">
        <v>19</v>
      </c>
      <c r="F13" s="1">
        <v>0</v>
      </c>
      <c r="G13" s="2">
        <f t="shared" si="0"/>
        <v>0</v>
      </c>
      <c r="H13" s="2">
        <v>2</v>
      </c>
      <c r="I13" s="2">
        <f t="shared" si="1"/>
        <v>0</v>
      </c>
    </row>
    <row r="14" spans="1:9" s="2" customFormat="1" ht="18">
      <c r="A14" s="3">
        <v>12</v>
      </c>
      <c r="B14" s="2" t="s">
        <v>14</v>
      </c>
      <c r="C14" s="3">
        <v>20</v>
      </c>
      <c r="E14" s="4" t="s">
        <v>21</v>
      </c>
      <c r="F14" s="1">
        <v>0</v>
      </c>
      <c r="G14" s="2">
        <f t="shared" si="0"/>
        <v>0</v>
      </c>
      <c r="H14" s="2">
        <v>2.1</v>
      </c>
      <c r="I14" s="2">
        <f t="shared" si="1"/>
        <v>0</v>
      </c>
    </row>
    <row r="15" spans="1:9" s="2" customFormat="1" ht="18">
      <c r="A15" s="3">
        <v>13</v>
      </c>
      <c r="B15" s="4" t="s">
        <v>59</v>
      </c>
      <c r="C15" s="3">
        <v>28</v>
      </c>
      <c r="E15" s="4" t="s">
        <v>22</v>
      </c>
      <c r="F15" s="1">
        <v>0</v>
      </c>
      <c r="G15" s="2">
        <f t="shared" si="0"/>
        <v>0</v>
      </c>
      <c r="H15" s="2">
        <v>2.2000000000000002</v>
      </c>
      <c r="I15" s="2">
        <f t="shared" si="1"/>
        <v>0</v>
      </c>
    </row>
    <row r="16" spans="1:9" s="2" customFormat="1" ht="18">
      <c r="A16" s="3">
        <v>14</v>
      </c>
      <c r="B16" s="4" t="s">
        <v>30</v>
      </c>
      <c r="C16" s="3">
        <v>18</v>
      </c>
      <c r="E16" s="4" t="s">
        <v>11</v>
      </c>
      <c r="F16" s="1">
        <v>0</v>
      </c>
      <c r="G16" s="2">
        <f t="shared" si="0"/>
        <v>0</v>
      </c>
      <c r="H16" s="2">
        <v>2.2999999999999998</v>
      </c>
      <c r="I16" s="2">
        <f t="shared" si="1"/>
        <v>0</v>
      </c>
    </row>
    <row r="17" spans="1:9" s="2" customFormat="1" ht="18">
      <c r="A17" s="3">
        <v>15</v>
      </c>
      <c r="B17" s="4" t="s">
        <v>24</v>
      </c>
      <c r="C17" s="3">
        <v>17</v>
      </c>
      <c r="E17" s="4" t="s">
        <v>24</v>
      </c>
      <c r="F17" s="1">
        <v>1</v>
      </c>
      <c r="G17" s="2">
        <f t="shared" si="0"/>
        <v>17</v>
      </c>
      <c r="H17" s="2">
        <v>2.4</v>
      </c>
      <c r="I17" s="2">
        <f t="shared" si="1"/>
        <v>40.799999999999997</v>
      </c>
    </row>
    <row r="18" spans="1:9" s="2" customFormat="1" ht="18">
      <c r="A18" s="3">
        <v>16</v>
      </c>
      <c r="B18" s="4" t="s">
        <v>26</v>
      </c>
      <c r="C18" s="3">
        <v>16</v>
      </c>
      <c r="E18" s="4" t="s">
        <v>26</v>
      </c>
      <c r="F18" s="1">
        <v>1</v>
      </c>
      <c r="G18" s="2">
        <f t="shared" si="0"/>
        <v>16</v>
      </c>
      <c r="H18" s="2">
        <v>2.5</v>
      </c>
      <c r="I18" s="2">
        <f t="shared" si="1"/>
        <v>40</v>
      </c>
    </row>
    <row r="19" spans="1:9" s="2" customFormat="1" ht="18">
      <c r="A19" s="3">
        <v>17</v>
      </c>
      <c r="B19" s="4" t="s">
        <v>25</v>
      </c>
      <c r="C19" s="3">
        <v>15</v>
      </c>
      <c r="E19" s="4" t="s">
        <v>28</v>
      </c>
      <c r="F19" s="1">
        <v>0</v>
      </c>
      <c r="G19" s="2">
        <f t="shared" si="0"/>
        <v>0</v>
      </c>
      <c r="H19" s="2">
        <v>2.6</v>
      </c>
      <c r="I19" s="2">
        <f t="shared" si="1"/>
        <v>0</v>
      </c>
    </row>
    <row r="20" spans="1:9" s="2" customFormat="1" ht="18">
      <c r="A20" s="3">
        <v>18</v>
      </c>
      <c r="B20" s="4" t="s">
        <v>29</v>
      </c>
      <c r="C20" s="3">
        <v>14</v>
      </c>
      <c r="E20" s="4" t="s">
        <v>30</v>
      </c>
      <c r="F20" s="1">
        <v>0</v>
      </c>
      <c r="G20" s="2">
        <f t="shared" si="0"/>
        <v>0</v>
      </c>
      <c r="H20" s="2">
        <v>2.7</v>
      </c>
      <c r="I20" s="2">
        <f t="shared" si="1"/>
        <v>0</v>
      </c>
    </row>
    <row r="21" spans="1:9" s="2" customFormat="1" ht="18">
      <c r="A21" s="3">
        <v>19</v>
      </c>
      <c r="B21" s="4" t="s">
        <v>41</v>
      </c>
      <c r="C21" s="3">
        <v>19</v>
      </c>
      <c r="E21" s="4" t="s">
        <v>31</v>
      </c>
      <c r="F21" s="1">
        <v>0</v>
      </c>
      <c r="G21" s="2">
        <f t="shared" si="0"/>
        <v>0</v>
      </c>
      <c r="H21" s="2">
        <v>2.8</v>
      </c>
      <c r="I21" s="2">
        <f t="shared" si="1"/>
        <v>0</v>
      </c>
    </row>
    <row r="22" spans="1:9" s="2" customFormat="1" ht="18">
      <c r="A22" s="3">
        <v>20</v>
      </c>
      <c r="B22" s="2" t="s">
        <v>20</v>
      </c>
      <c r="C22" s="3">
        <v>13</v>
      </c>
      <c r="E22" s="4" t="s">
        <v>32</v>
      </c>
      <c r="F22" s="1">
        <v>0</v>
      </c>
      <c r="G22" s="2">
        <f t="shared" si="0"/>
        <v>0</v>
      </c>
      <c r="H22" s="2">
        <v>2.9</v>
      </c>
      <c r="I22" s="2">
        <f t="shared" si="1"/>
        <v>0</v>
      </c>
    </row>
    <row r="23" spans="1:9" s="2" customFormat="1" ht="18">
      <c r="A23" s="3">
        <v>21</v>
      </c>
      <c r="B23" s="4" t="s">
        <v>36</v>
      </c>
      <c r="C23" s="3">
        <v>12</v>
      </c>
      <c r="E23" s="4" t="s">
        <v>34</v>
      </c>
      <c r="F23" s="1">
        <v>0</v>
      </c>
      <c r="G23" s="2">
        <f t="shared" si="0"/>
        <v>0</v>
      </c>
      <c r="H23" s="2">
        <v>3</v>
      </c>
      <c r="I23" s="2">
        <f t="shared" si="1"/>
        <v>0</v>
      </c>
    </row>
    <row r="24" spans="1:9" s="2" customFormat="1" ht="18">
      <c r="A24" s="3">
        <v>22</v>
      </c>
      <c r="B24" s="4" t="s">
        <v>28</v>
      </c>
      <c r="C24" s="3">
        <v>11</v>
      </c>
      <c r="E24" s="4" t="s">
        <v>27</v>
      </c>
      <c r="F24" s="1">
        <v>0</v>
      </c>
      <c r="G24" s="2">
        <f t="shared" si="0"/>
        <v>0</v>
      </c>
      <c r="H24" s="2">
        <v>3.1</v>
      </c>
      <c r="I24" s="2">
        <f t="shared" si="1"/>
        <v>0</v>
      </c>
    </row>
    <row r="25" spans="1:9" s="2" customFormat="1" ht="18">
      <c r="A25" s="3">
        <v>23</v>
      </c>
      <c r="B25" s="4" t="s">
        <v>33</v>
      </c>
      <c r="C25" s="3">
        <v>10</v>
      </c>
      <c r="E25" s="4" t="s">
        <v>36</v>
      </c>
      <c r="F25" s="1">
        <v>0</v>
      </c>
      <c r="G25" s="2">
        <f t="shared" si="0"/>
        <v>0</v>
      </c>
      <c r="H25" s="2">
        <v>3.2</v>
      </c>
      <c r="I25" s="2">
        <f t="shared" si="1"/>
        <v>0</v>
      </c>
    </row>
    <row r="26" spans="1:9" s="2" customFormat="1" ht="18">
      <c r="A26" s="3">
        <v>24</v>
      </c>
      <c r="B26" s="4" t="s">
        <v>34</v>
      </c>
      <c r="C26" s="3">
        <v>9</v>
      </c>
      <c r="E26" s="4" t="s">
        <v>25</v>
      </c>
      <c r="F26" s="1">
        <v>0</v>
      </c>
      <c r="G26" s="2">
        <f t="shared" si="0"/>
        <v>0</v>
      </c>
      <c r="H26" s="2">
        <v>3.3</v>
      </c>
      <c r="I26" s="2">
        <f t="shared" si="1"/>
        <v>0</v>
      </c>
    </row>
    <row r="27" spans="1:9" s="2" customFormat="1" ht="18">
      <c r="A27" s="3">
        <v>25</v>
      </c>
      <c r="B27" s="4" t="s">
        <v>62</v>
      </c>
      <c r="C27" s="3">
        <v>8</v>
      </c>
      <c r="E27" s="4" t="s">
        <v>37</v>
      </c>
      <c r="F27" s="1">
        <v>0</v>
      </c>
      <c r="G27" s="2">
        <f t="shared" si="0"/>
        <v>0</v>
      </c>
      <c r="H27" s="2">
        <v>3.4</v>
      </c>
      <c r="I27" s="2">
        <f t="shared" si="1"/>
        <v>0</v>
      </c>
    </row>
    <row r="28" spans="1:9" s="2" customFormat="1" ht="18">
      <c r="A28" s="3">
        <v>26</v>
      </c>
      <c r="B28" s="4" t="s">
        <v>35</v>
      </c>
      <c r="C28" s="3">
        <v>7</v>
      </c>
      <c r="E28" s="4" t="s">
        <v>39</v>
      </c>
      <c r="F28" s="1">
        <v>0.5</v>
      </c>
      <c r="G28" s="2">
        <f t="shared" si="0"/>
        <v>3.5</v>
      </c>
      <c r="H28" s="2">
        <v>3.5</v>
      </c>
      <c r="I28" s="2">
        <f t="shared" si="1"/>
        <v>12.25</v>
      </c>
    </row>
    <row r="29" spans="1:9" s="2" customFormat="1" ht="18">
      <c r="A29" s="3">
        <v>27</v>
      </c>
      <c r="B29" s="4" t="s">
        <v>32</v>
      </c>
      <c r="C29" s="3">
        <v>6</v>
      </c>
      <c r="E29" s="4" t="s">
        <v>35</v>
      </c>
      <c r="F29" s="1">
        <v>0</v>
      </c>
      <c r="G29" s="2">
        <f t="shared" si="0"/>
        <v>0</v>
      </c>
      <c r="H29" s="2">
        <v>3.6</v>
      </c>
      <c r="I29" s="2">
        <f t="shared" si="1"/>
        <v>0</v>
      </c>
    </row>
    <row r="30" spans="1:9" s="2" customFormat="1" ht="18">
      <c r="A30" s="3">
        <v>28</v>
      </c>
      <c r="B30" s="2" t="s">
        <v>16</v>
      </c>
      <c r="C30" s="3">
        <v>5</v>
      </c>
      <c r="E30" s="4" t="s">
        <v>41</v>
      </c>
      <c r="F30" s="1">
        <v>0</v>
      </c>
      <c r="G30" s="2">
        <f t="shared" si="0"/>
        <v>0</v>
      </c>
      <c r="H30" s="2">
        <v>3.7</v>
      </c>
      <c r="I30" s="2">
        <f t="shared" si="1"/>
        <v>0</v>
      </c>
    </row>
    <row r="31" spans="1:9" s="2" customFormat="1" ht="18">
      <c r="A31" s="3">
        <v>29</v>
      </c>
      <c r="B31" s="4" t="s">
        <v>65</v>
      </c>
      <c r="C31" s="3">
        <v>4</v>
      </c>
      <c r="E31" s="4" t="s">
        <v>33</v>
      </c>
      <c r="F31" s="1">
        <v>0</v>
      </c>
      <c r="G31" s="2">
        <f t="shared" si="0"/>
        <v>0</v>
      </c>
      <c r="H31" s="2">
        <v>3.8</v>
      </c>
      <c r="I31" s="2">
        <f t="shared" si="1"/>
        <v>0</v>
      </c>
    </row>
    <row r="32" spans="1:9" s="2" customFormat="1" ht="18">
      <c r="A32" s="3">
        <v>30</v>
      </c>
      <c r="B32" s="4" t="s">
        <v>43</v>
      </c>
      <c r="C32" s="3">
        <v>3</v>
      </c>
      <c r="E32" s="4" t="s">
        <v>40</v>
      </c>
      <c r="F32" s="1">
        <v>0</v>
      </c>
      <c r="G32" s="2">
        <f t="shared" si="0"/>
        <v>0</v>
      </c>
      <c r="H32" s="2">
        <v>3.9</v>
      </c>
      <c r="I32" s="2">
        <f t="shared" si="1"/>
        <v>0</v>
      </c>
    </row>
    <row r="33" spans="1:9" s="2" customFormat="1" ht="18">
      <c r="A33" s="3">
        <v>31</v>
      </c>
      <c r="B33" s="4" t="s">
        <v>44</v>
      </c>
      <c r="C33" s="3">
        <v>2</v>
      </c>
      <c r="E33" s="4" t="s">
        <v>45</v>
      </c>
      <c r="F33" s="1">
        <v>0</v>
      </c>
      <c r="G33" s="2">
        <f t="shared" si="0"/>
        <v>0</v>
      </c>
      <c r="H33" s="2">
        <v>4</v>
      </c>
      <c r="I33" s="2">
        <f t="shared" si="1"/>
        <v>0</v>
      </c>
    </row>
    <row r="34" spans="1:9" s="2" customFormat="1" ht="18">
      <c r="A34" s="3">
        <v>32</v>
      </c>
      <c r="B34" s="4" t="s">
        <v>66</v>
      </c>
      <c r="C34" s="3">
        <v>1</v>
      </c>
      <c r="E34" s="4" t="s">
        <v>42</v>
      </c>
      <c r="F34" s="1">
        <v>0</v>
      </c>
      <c r="G34" s="2">
        <f t="shared" si="0"/>
        <v>0</v>
      </c>
      <c r="H34" s="2">
        <v>4.0999999999999996</v>
      </c>
      <c r="I34" s="2">
        <f t="shared" si="1"/>
        <v>0</v>
      </c>
    </row>
    <row r="35" spans="1:9" s="2" customFormat="1" ht="18">
      <c r="A35" s="1"/>
      <c r="C35" s="1"/>
      <c r="E35" s="2" t="s">
        <v>46</v>
      </c>
      <c r="F35" s="1"/>
    </row>
    <row r="36" spans="1:9" s="2" customFormat="1" ht="18">
      <c r="A36" s="1"/>
      <c r="C36" s="1"/>
      <c r="F36" s="1" t="s">
        <v>47</v>
      </c>
      <c r="G36" s="2">
        <f>SUM(G3:G34)</f>
        <v>207.5</v>
      </c>
      <c r="I36" s="51">
        <f>SUM(I3:I35)</f>
        <v>314.25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6"/>
  <dimension ref="A1:I48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2" customFormat="1" ht="18">
      <c r="A1" s="1" t="s">
        <v>0</v>
      </c>
      <c r="B1" s="2" t="s">
        <v>1</v>
      </c>
      <c r="C1" s="1" t="s">
        <v>2</v>
      </c>
      <c r="E1" s="2" t="s">
        <v>3</v>
      </c>
      <c r="F1" s="1" t="s">
        <v>4</v>
      </c>
      <c r="G1" s="2" t="s">
        <v>5</v>
      </c>
    </row>
    <row r="2" spans="1:9" s="2" customFormat="1" ht="18">
      <c r="A2" s="42"/>
      <c r="C2" s="1"/>
      <c r="F2" s="1"/>
    </row>
    <row r="3" spans="1:9" s="2" customFormat="1" ht="18">
      <c r="A3" s="3">
        <v>1</v>
      </c>
      <c r="B3" s="50" t="s">
        <v>6</v>
      </c>
      <c r="C3" s="8">
        <v>31</v>
      </c>
      <c r="E3" s="4" t="s">
        <v>6</v>
      </c>
      <c r="F3" s="1">
        <v>1</v>
      </c>
      <c r="G3" s="2">
        <f t="shared" ref="G3:G34" si="0">C3*F3</f>
        <v>31</v>
      </c>
      <c r="H3" s="2">
        <v>1</v>
      </c>
      <c r="I3" s="2">
        <f>G3*H3</f>
        <v>31</v>
      </c>
    </row>
    <row r="4" spans="1:9" s="2" customFormat="1" ht="18">
      <c r="A4" s="3">
        <v>2</v>
      </c>
      <c r="B4" s="7" t="s">
        <v>8</v>
      </c>
      <c r="C4" s="8">
        <v>30</v>
      </c>
      <c r="E4" s="4" t="s">
        <v>8</v>
      </c>
      <c r="F4" s="1">
        <v>1</v>
      </c>
      <c r="G4" s="2">
        <f t="shared" si="0"/>
        <v>30</v>
      </c>
      <c r="H4" s="2">
        <v>1.1000000000000001</v>
      </c>
      <c r="I4" s="2">
        <f t="shared" ref="I4:I34" si="1">G4*H4</f>
        <v>33</v>
      </c>
    </row>
    <row r="5" spans="1:9" s="2" customFormat="1" ht="18">
      <c r="A5" s="3">
        <v>3</v>
      </c>
      <c r="B5" s="7" t="s">
        <v>7</v>
      </c>
      <c r="C5" s="8">
        <v>29</v>
      </c>
      <c r="E5" s="4" t="s">
        <v>7</v>
      </c>
      <c r="F5" s="1">
        <v>1</v>
      </c>
      <c r="G5" s="2">
        <f t="shared" si="0"/>
        <v>29</v>
      </c>
      <c r="H5" s="2">
        <v>1.2</v>
      </c>
      <c r="I5" s="2">
        <f t="shared" si="1"/>
        <v>34.799999999999997</v>
      </c>
    </row>
    <row r="6" spans="1:9" s="2" customFormat="1" ht="18">
      <c r="A6" s="3">
        <v>4</v>
      </c>
      <c r="B6" s="7" t="s">
        <v>67</v>
      </c>
      <c r="C6" s="8">
        <v>28</v>
      </c>
      <c r="E6" s="4" t="s">
        <v>10</v>
      </c>
      <c r="F6" s="1">
        <v>0</v>
      </c>
      <c r="G6" s="2">
        <f t="shared" si="0"/>
        <v>0</v>
      </c>
      <c r="H6" s="2">
        <v>1.3</v>
      </c>
      <c r="I6" s="2">
        <f t="shared" si="1"/>
        <v>0</v>
      </c>
    </row>
    <row r="7" spans="1:9" s="2" customFormat="1" ht="18">
      <c r="A7" s="3">
        <v>5</v>
      </c>
      <c r="B7" s="7" t="s">
        <v>9</v>
      </c>
      <c r="C7" s="8">
        <v>27</v>
      </c>
      <c r="E7" s="4" t="s">
        <v>9</v>
      </c>
      <c r="F7" s="1">
        <v>1</v>
      </c>
      <c r="G7" s="2">
        <f t="shared" si="0"/>
        <v>27</v>
      </c>
      <c r="H7" s="2">
        <v>1.4</v>
      </c>
      <c r="I7" s="2">
        <f t="shared" si="1"/>
        <v>37.799999999999997</v>
      </c>
    </row>
    <row r="8" spans="1:9" s="2" customFormat="1" ht="18">
      <c r="A8" s="3">
        <v>6</v>
      </c>
      <c r="B8" s="7" t="s">
        <v>10</v>
      </c>
      <c r="C8" s="8">
        <v>26</v>
      </c>
      <c r="E8" s="4" t="s">
        <v>12</v>
      </c>
      <c r="F8" s="1">
        <v>0</v>
      </c>
      <c r="G8" s="2">
        <f t="shared" si="0"/>
        <v>0</v>
      </c>
      <c r="H8" s="2">
        <v>1.5</v>
      </c>
      <c r="I8" s="2">
        <f t="shared" si="1"/>
        <v>0</v>
      </c>
    </row>
    <row r="9" spans="1:9" s="2" customFormat="1" ht="18">
      <c r="A9" s="3">
        <v>7</v>
      </c>
      <c r="B9" s="7" t="s">
        <v>31</v>
      </c>
      <c r="C9" s="8">
        <v>22</v>
      </c>
      <c r="E9" s="4" t="s">
        <v>14</v>
      </c>
      <c r="F9" s="1">
        <v>0</v>
      </c>
      <c r="G9" s="2">
        <f t="shared" si="0"/>
        <v>0</v>
      </c>
      <c r="H9" s="2">
        <v>1.6</v>
      </c>
      <c r="I9" s="2">
        <f t="shared" si="1"/>
        <v>0</v>
      </c>
    </row>
    <row r="10" spans="1:9" s="2" customFormat="1" ht="18">
      <c r="A10" s="3">
        <v>8</v>
      </c>
      <c r="B10" s="7" t="s">
        <v>22</v>
      </c>
      <c r="C10" s="8">
        <v>20</v>
      </c>
      <c r="E10" s="4" t="s">
        <v>16</v>
      </c>
      <c r="F10" s="1">
        <v>0</v>
      </c>
      <c r="G10" s="2">
        <f t="shared" si="0"/>
        <v>0</v>
      </c>
      <c r="H10" s="2">
        <v>1.7</v>
      </c>
      <c r="I10" s="2">
        <f t="shared" si="1"/>
        <v>0</v>
      </c>
    </row>
    <row r="11" spans="1:9" s="2" customFormat="1" ht="18">
      <c r="A11" s="3">
        <v>9</v>
      </c>
      <c r="B11" s="7" t="s">
        <v>18</v>
      </c>
      <c r="C11" s="8">
        <v>19</v>
      </c>
      <c r="E11" s="4" t="s">
        <v>18</v>
      </c>
      <c r="F11" s="1">
        <v>1</v>
      </c>
      <c r="G11" s="2">
        <f t="shared" si="0"/>
        <v>19</v>
      </c>
      <c r="H11" s="2">
        <v>1.8</v>
      </c>
      <c r="I11" s="2">
        <f t="shared" si="1"/>
        <v>34.200000000000003</v>
      </c>
    </row>
    <row r="12" spans="1:9" s="2" customFormat="1" ht="18">
      <c r="A12" s="3">
        <v>10</v>
      </c>
      <c r="B12" s="7" t="s">
        <v>12</v>
      </c>
      <c r="C12" s="8">
        <v>18</v>
      </c>
      <c r="E12" s="4" t="s">
        <v>15</v>
      </c>
      <c r="F12" s="1">
        <v>0</v>
      </c>
      <c r="G12" s="2">
        <f t="shared" si="0"/>
        <v>0</v>
      </c>
      <c r="H12" s="2">
        <v>1.9</v>
      </c>
      <c r="I12" s="2">
        <f t="shared" si="1"/>
        <v>0</v>
      </c>
    </row>
    <row r="13" spans="1:9" s="2" customFormat="1" ht="18">
      <c r="A13" s="3">
        <v>11</v>
      </c>
      <c r="B13" s="7" t="s">
        <v>11</v>
      </c>
      <c r="C13" s="8">
        <v>17</v>
      </c>
      <c r="E13" s="4" t="s">
        <v>19</v>
      </c>
      <c r="F13" s="1">
        <v>0</v>
      </c>
      <c r="G13" s="2">
        <f t="shared" si="0"/>
        <v>0</v>
      </c>
      <c r="H13" s="2">
        <v>2</v>
      </c>
      <c r="I13" s="2">
        <f t="shared" si="1"/>
        <v>0</v>
      </c>
    </row>
    <row r="14" spans="1:9" s="2" customFormat="1" ht="18">
      <c r="A14" s="3">
        <v>12</v>
      </c>
      <c r="B14" s="9" t="s">
        <v>16</v>
      </c>
      <c r="C14" s="8">
        <v>16</v>
      </c>
      <c r="E14" s="4" t="s">
        <v>21</v>
      </c>
      <c r="F14" s="1">
        <v>0</v>
      </c>
      <c r="G14" s="2">
        <f t="shared" si="0"/>
        <v>0</v>
      </c>
      <c r="H14" s="2">
        <v>2.1</v>
      </c>
      <c r="I14" s="2">
        <f t="shared" si="1"/>
        <v>0</v>
      </c>
    </row>
    <row r="15" spans="1:9" s="2" customFormat="1" ht="18">
      <c r="A15" s="3">
        <v>13</v>
      </c>
      <c r="B15" s="7" t="s">
        <v>59</v>
      </c>
      <c r="C15" s="8">
        <v>32</v>
      </c>
      <c r="E15" s="4" t="s">
        <v>22</v>
      </c>
      <c r="F15" s="1">
        <v>0</v>
      </c>
      <c r="G15" s="2">
        <f t="shared" si="0"/>
        <v>0</v>
      </c>
      <c r="H15" s="2">
        <v>2.2000000000000002</v>
      </c>
      <c r="I15" s="2">
        <f t="shared" si="1"/>
        <v>0</v>
      </c>
    </row>
    <row r="16" spans="1:9" s="2" customFormat="1" ht="18">
      <c r="A16" s="3">
        <v>14</v>
      </c>
      <c r="B16" s="7" t="s">
        <v>68</v>
      </c>
      <c r="C16" s="8">
        <v>25</v>
      </c>
      <c r="E16" s="4" t="s">
        <v>11</v>
      </c>
      <c r="F16" s="1">
        <v>0</v>
      </c>
      <c r="G16" s="2">
        <f t="shared" si="0"/>
        <v>0</v>
      </c>
      <c r="H16" s="2">
        <v>2.2999999999999998</v>
      </c>
      <c r="I16" s="2">
        <f t="shared" si="1"/>
        <v>0</v>
      </c>
    </row>
    <row r="17" spans="1:9" s="2" customFormat="1" ht="18">
      <c r="A17" s="3">
        <v>15</v>
      </c>
      <c r="B17" s="7" t="s">
        <v>24</v>
      </c>
      <c r="C17" s="8">
        <v>24</v>
      </c>
      <c r="E17" s="4" t="s">
        <v>24</v>
      </c>
      <c r="F17" s="1">
        <v>1</v>
      </c>
      <c r="G17" s="2">
        <f t="shared" si="0"/>
        <v>24</v>
      </c>
      <c r="H17" s="2">
        <v>2.4</v>
      </c>
      <c r="I17" s="2">
        <f t="shared" si="1"/>
        <v>57.599999999999994</v>
      </c>
    </row>
    <row r="18" spans="1:9" s="2" customFormat="1" ht="18">
      <c r="A18" s="3">
        <v>16</v>
      </c>
      <c r="B18" s="7" t="s">
        <v>26</v>
      </c>
      <c r="C18" s="8">
        <v>23</v>
      </c>
      <c r="E18" s="4" t="s">
        <v>26</v>
      </c>
      <c r="F18" s="1">
        <v>1</v>
      </c>
      <c r="G18" s="2">
        <f t="shared" si="0"/>
        <v>23</v>
      </c>
      <c r="H18" s="2">
        <v>2.5</v>
      </c>
      <c r="I18" s="2">
        <f t="shared" si="1"/>
        <v>57.5</v>
      </c>
    </row>
    <row r="19" spans="1:9" s="2" customFormat="1" ht="18">
      <c r="A19" s="3">
        <v>17</v>
      </c>
      <c r="B19" s="7" t="s">
        <v>25</v>
      </c>
      <c r="C19" s="8">
        <v>9</v>
      </c>
      <c r="E19" s="4" t="s">
        <v>28</v>
      </c>
      <c r="F19" s="1">
        <v>0</v>
      </c>
      <c r="G19" s="2">
        <f t="shared" si="0"/>
        <v>0</v>
      </c>
      <c r="H19" s="2">
        <v>2.6</v>
      </c>
      <c r="I19" s="2">
        <f t="shared" si="1"/>
        <v>0</v>
      </c>
    </row>
    <row r="20" spans="1:9" s="2" customFormat="1" ht="18">
      <c r="A20" s="3">
        <v>18</v>
      </c>
      <c r="B20" s="7" t="s">
        <v>19</v>
      </c>
      <c r="C20" s="8">
        <v>8</v>
      </c>
      <c r="E20" s="4" t="s">
        <v>30</v>
      </c>
      <c r="F20" s="1">
        <v>0</v>
      </c>
      <c r="G20" s="2">
        <f t="shared" si="0"/>
        <v>0</v>
      </c>
      <c r="H20" s="2">
        <v>2.7</v>
      </c>
      <c r="I20" s="2">
        <f t="shared" si="1"/>
        <v>0</v>
      </c>
    </row>
    <row r="21" spans="1:9" s="2" customFormat="1" ht="18">
      <c r="A21" s="3">
        <v>19</v>
      </c>
      <c r="B21" s="7" t="s">
        <v>41</v>
      </c>
      <c r="C21" s="8">
        <v>7</v>
      </c>
      <c r="E21" s="4" t="s">
        <v>31</v>
      </c>
      <c r="F21" s="1">
        <v>0</v>
      </c>
      <c r="G21" s="2">
        <f t="shared" si="0"/>
        <v>0</v>
      </c>
      <c r="H21" s="2">
        <v>2.8</v>
      </c>
      <c r="I21" s="2">
        <f t="shared" si="1"/>
        <v>0</v>
      </c>
    </row>
    <row r="22" spans="1:9" s="2" customFormat="1" ht="18">
      <c r="A22" s="3">
        <v>20</v>
      </c>
      <c r="B22" s="9" t="s">
        <v>69</v>
      </c>
      <c r="C22" s="8">
        <v>6</v>
      </c>
      <c r="E22" s="4" t="s">
        <v>32</v>
      </c>
      <c r="F22" s="1">
        <v>0</v>
      </c>
      <c r="G22" s="2">
        <f t="shared" si="0"/>
        <v>0</v>
      </c>
      <c r="H22" s="2">
        <v>2.9</v>
      </c>
      <c r="I22" s="2">
        <f t="shared" si="1"/>
        <v>0</v>
      </c>
    </row>
    <row r="23" spans="1:9" s="2" customFormat="1" ht="18">
      <c r="A23" s="3">
        <v>21</v>
      </c>
      <c r="B23" s="7" t="s">
        <v>36</v>
      </c>
      <c r="C23" s="8">
        <v>5</v>
      </c>
      <c r="E23" s="4" t="s">
        <v>34</v>
      </c>
      <c r="F23" s="1">
        <v>0</v>
      </c>
      <c r="G23" s="2">
        <f t="shared" si="0"/>
        <v>0</v>
      </c>
      <c r="H23" s="2">
        <v>3</v>
      </c>
      <c r="I23" s="2">
        <f t="shared" si="1"/>
        <v>0</v>
      </c>
    </row>
    <row r="24" spans="1:9" s="2" customFormat="1" ht="18">
      <c r="A24" s="3">
        <v>22</v>
      </c>
      <c r="B24" s="7" t="s">
        <v>28</v>
      </c>
      <c r="C24" s="8">
        <v>4</v>
      </c>
      <c r="E24" s="4" t="s">
        <v>27</v>
      </c>
      <c r="F24" s="1">
        <v>0</v>
      </c>
      <c r="G24" s="2">
        <f t="shared" si="0"/>
        <v>0</v>
      </c>
      <c r="H24" s="2">
        <v>3.1</v>
      </c>
      <c r="I24" s="2">
        <f t="shared" si="1"/>
        <v>0</v>
      </c>
    </row>
    <row r="25" spans="1:9" s="2" customFormat="1" ht="18">
      <c r="A25" s="3">
        <v>23</v>
      </c>
      <c r="B25" s="7" t="s">
        <v>70</v>
      </c>
      <c r="C25" s="8">
        <v>15</v>
      </c>
      <c r="E25" s="4" t="s">
        <v>36</v>
      </c>
      <c r="F25" s="1">
        <v>0</v>
      </c>
      <c r="G25" s="2">
        <f t="shared" si="0"/>
        <v>0</v>
      </c>
      <c r="H25" s="2">
        <v>3.2</v>
      </c>
      <c r="I25" s="2">
        <f t="shared" si="1"/>
        <v>0</v>
      </c>
    </row>
    <row r="26" spans="1:9" s="2" customFormat="1" ht="18">
      <c r="A26" s="3">
        <v>24</v>
      </c>
      <c r="B26" s="7" t="s">
        <v>14</v>
      </c>
      <c r="C26" s="8">
        <v>14</v>
      </c>
      <c r="E26" s="4" t="s">
        <v>25</v>
      </c>
      <c r="F26" s="1">
        <v>0</v>
      </c>
      <c r="G26" s="2">
        <f t="shared" si="0"/>
        <v>0</v>
      </c>
      <c r="H26" s="2">
        <v>3.3</v>
      </c>
      <c r="I26" s="2">
        <f t="shared" si="1"/>
        <v>0</v>
      </c>
    </row>
    <row r="27" spans="1:9" s="2" customFormat="1" ht="18">
      <c r="A27" s="3">
        <v>25</v>
      </c>
      <c r="B27" s="7" t="s">
        <v>34</v>
      </c>
      <c r="C27" s="8">
        <v>13</v>
      </c>
      <c r="E27" s="4" t="s">
        <v>37</v>
      </c>
      <c r="F27" s="1">
        <v>0</v>
      </c>
      <c r="G27" s="2">
        <f t="shared" si="0"/>
        <v>0</v>
      </c>
      <c r="H27" s="2">
        <v>3.4</v>
      </c>
      <c r="I27" s="2">
        <f t="shared" si="1"/>
        <v>0</v>
      </c>
    </row>
    <row r="28" spans="1:9" s="2" customFormat="1" ht="18">
      <c r="A28" s="3">
        <v>26</v>
      </c>
      <c r="B28" s="7" t="s">
        <v>35</v>
      </c>
      <c r="C28" s="8">
        <v>12</v>
      </c>
      <c r="E28" s="4" t="s">
        <v>39</v>
      </c>
      <c r="F28" s="1">
        <v>0.5</v>
      </c>
      <c r="G28" s="2">
        <f t="shared" si="0"/>
        <v>6</v>
      </c>
      <c r="H28" s="2">
        <v>3.5</v>
      </c>
      <c r="I28" s="2">
        <f t="shared" si="1"/>
        <v>21</v>
      </c>
    </row>
    <row r="29" spans="1:9" s="2" customFormat="1" ht="18">
      <c r="A29" s="3">
        <v>27</v>
      </c>
      <c r="B29" s="7" t="s">
        <v>32</v>
      </c>
      <c r="C29" s="8">
        <v>11</v>
      </c>
      <c r="E29" s="4" t="s">
        <v>35</v>
      </c>
      <c r="F29" s="1">
        <v>0</v>
      </c>
      <c r="G29" s="2">
        <f t="shared" si="0"/>
        <v>0</v>
      </c>
      <c r="H29" s="2">
        <v>3.6</v>
      </c>
      <c r="I29" s="2">
        <f t="shared" si="1"/>
        <v>0</v>
      </c>
    </row>
    <row r="30" spans="1:9" s="2" customFormat="1" ht="18">
      <c r="A30" s="3">
        <v>28</v>
      </c>
      <c r="B30" s="9" t="s">
        <v>71</v>
      </c>
      <c r="C30" s="8">
        <v>10</v>
      </c>
      <c r="E30" s="4" t="s">
        <v>41</v>
      </c>
      <c r="F30" s="1">
        <v>0</v>
      </c>
      <c r="G30" s="2">
        <f t="shared" si="0"/>
        <v>0</v>
      </c>
      <c r="H30" s="2">
        <v>3.7</v>
      </c>
      <c r="I30" s="2">
        <f t="shared" si="1"/>
        <v>0</v>
      </c>
    </row>
    <row r="31" spans="1:9" s="2" customFormat="1" ht="18">
      <c r="A31" s="3">
        <v>29</v>
      </c>
      <c r="B31" s="7" t="s">
        <v>72</v>
      </c>
      <c r="C31" s="8">
        <v>4</v>
      </c>
      <c r="E31" s="4" t="s">
        <v>33</v>
      </c>
      <c r="F31" s="1">
        <v>0</v>
      </c>
      <c r="G31" s="2">
        <f t="shared" si="0"/>
        <v>0</v>
      </c>
      <c r="H31" s="2">
        <v>3.8</v>
      </c>
      <c r="I31" s="2">
        <f t="shared" si="1"/>
        <v>0</v>
      </c>
    </row>
    <row r="32" spans="1:9" s="2" customFormat="1" ht="18">
      <c r="A32" s="3">
        <v>30</v>
      </c>
      <c r="B32" s="7" t="s">
        <v>43</v>
      </c>
      <c r="C32" s="8">
        <v>3</v>
      </c>
      <c r="E32" s="4" t="s">
        <v>40</v>
      </c>
      <c r="F32" s="1">
        <v>0</v>
      </c>
      <c r="G32" s="2">
        <f t="shared" si="0"/>
        <v>0</v>
      </c>
      <c r="H32" s="2">
        <v>3.9</v>
      </c>
      <c r="I32" s="2">
        <f t="shared" si="1"/>
        <v>0</v>
      </c>
    </row>
    <row r="33" spans="1:9" s="2" customFormat="1" ht="18">
      <c r="A33" s="3">
        <v>31</v>
      </c>
      <c r="B33" s="7" t="s">
        <v>73</v>
      </c>
      <c r="C33" s="8">
        <v>2</v>
      </c>
      <c r="E33" s="4" t="s">
        <v>45</v>
      </c>
      <c r="F33" s="1">
        <v>0</v>
      </c>
      <c r="G33" s="2">
        <f t="shared" si="0"/>
        <v>0</v>
      </c>
      <c r="H33" s="2">
        <v>4</v>
      </c>
      <c r="I33" s="2">
        <f t="shared" si="1"/>
        <v>0</v>
      </c>
    </row>
    <row r="34" spans="1:9" s="2" customFormat="1" ht="18">
      <c r="A34" s="3">
        <v>32</v>
      </c>
      <c r="B34" s="7" t="s">
        <v>66</v>
      </c>
      <c r="C34" s="8">
        <v>1</v>
      </c>
      <c r="E34" s="4" t="s">
        <v>42</v>
      </c>
      <c r="F34" s="1">
        <v>0</v>
      </c>
      <c r="G34" s="2">
        <f t="shared" si="0"/>
        <v>0</v>
      </c>
      <c r="H34" s="2">
        <v>4.0999999999999996</v>
      </c>
      <c r="I34" s="2">
        <f t="shared" si="1"/>
        <v>0</v>
      </c>
    </row>
    <row r="35" spans="1:9" s="2" customFormat="1" ht="18">
      <c r="A35" s="1"/>
      <c r="C35" s="1"/>
      <c r="E35" s="2" t="s">
        <v>46</v>
      </c>
      <c r="F35" s="1"/>
    </row>
    <row r="36" spans="1:9" s="2" customFormat="1" ht="18">
      <c r="A36" s="1"/>
      <c r="C36" s="1"/>
      <c r="F36" s="1" t="s">
        <v>47</v>
      </c>
      <c r="G36" s="2">
        <f>SUM(G3:G34)</f>
        <v>189</v>
      </c>
      <c r="I36" s="51">
        <f>SUM(I3:I35)</f>
        <v>306.89999999999998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74</v>
      </c>
    </row>
    <row r="44" spans="1:9">
      <c r="A44" s="5" t="s">
        <v>75</v>
      </c>
    </row>
    <row r="45" spans="1:9">
      <c r="A45" s="5" t="s">
        <v>52</v>
      </c>
    </row>
    <row r="46" spans="1:9">
      <c r="A46" s="5"/>
    </row>
    <row r="47" spans="1:9">
      <c r="A47" s="5"/>
    </row>
    <row r="48" spans="1:9">
      <c r="A48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7"/>
  <dimension ref="A1:I46"/>
  <sheetViews>
    <sheetView workbookViewId="0">
      <selection activeCell="A2" sqref="A2"/>
    </sheetView>
  </sheetViews>
  <sheetFormatPr defaultRowHeight="18"/>
  <cols>
    <col min="1" max="1" width="6.42578125" style="6" bestFit="1" customWidth="1"/>
    <col min="2" max="2" width="28.5703125" style="2" bestFit="1" customWidth="1"/>
    <col min="3" max="3" width="8.85546875" style="1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2" customFormat="1">
      <c r="A1" s="1" t="s">
        <v>0</v>
      </c>
      <c r="B1" s="2" t="s">
        <v>1</v>
      </c>
      <c r="C1" s="1" t="s">
        <v>2</v>
      </c>
      <c r="E1" s="2" t="s">
        <v>3</v>
      </c>
      <c r="F1" s="1" t="s">
        <v>4</v>
      </c>
      <c r="G1" s="2" t="s">
        <v>5</v>
      </c>
    </row>
    <row r="2" spans="1:9" s="2" customFormat="1">
      <c r="A2" s="42"/>
      <c r="C2" s="1"/>
      <c r="F2" s="1"/>
    </row>
    <row r="3" spans="1:9" s="2" customFormat="1">
      <c r="A3" s="3">
        <v>1</v>
      </c>
      <c r="B3" s="4" t="s">
        <v>6</v>
      </c>
      <c r="C3" s="3">
        <v>32</v>
      </c>
      <c r="E3" s="4" t="s">
        <v>6</v>
      </c>
      <c r="F3" s="1">
        <v>1</v>
      </c>
      <c r="G3" s="2">
        <f t="shared" ref="G3:G34" si="0">C3*F3</f>
        <v>32</v>
      </c>
      <c r="H3" s="2">
        <v>1</v>
      </c>
      <c r="I3" s="2">
        <f>G3*H3</f>
        <v>32</v>
      </c>
    </row>
    <row r="4" spans="1:9" s="2" customFormat="1">
      <c r="A4" s="3">
        <v>2</v>
      </c>
      <c r="B4" s="4" t="s">
        <v>7</v>
      </c>
      <c r="C4" s="3">
        <v>31</v>
      </c>
      <c r="E4" s="4" t="s">
        <v>8</v>
      </c>
      <c r="F4" s="1">
        <v>0.5</v>
      </c>
      <c r="G4" s="2">
        <f t="shared" si="0"/>
        <v>15.5</v>
      </c>
      <c r="H4" s="2">
        <v>1.1000000000000001</v>
      </c>
      <c r="I4" s="2">
        <f t="shared" ref="I4:I34" si="1">G4*H4</f>
        <v>17.05</v>
      </c>
    </row>
    <row r="5" spans="1:9" s="2" customFormat="1">
      <c r="A5" s="3">
        <v>3</v>
      </c>
      <c r="B5" s="4" t="s">
        <v>8</v>
      </c>
      <c r="C5" s="3">
        <v>30</v>
      </c>
      <c r="E5" s="4" t="s">
        <v>7</v>
      </c>
      <c r="F5" s="1">
        <v>0.5</v>
      </c>
      <c r="G5" s="2">
        <f t="shared" si="0"/>
        <v>15</v>
      </c>
      <c r="H5" s="2">
        <v>1.2</v>
      </c>
      <c r="I5" s="2">
        <f t="shared" si="1"/>
        <v>18</v>
      </c>
    </row>
    <row r="6" spans="1:9" s="2" customFormat="1">
      <c r="A6" s="3">
        <v>4</v>
      </c>
      <c r="B6" s="4" t="s">
        <v>10</v>
      </c>
      <c r="C6" s="3">
        <v>27</v>
      </c>
      <c r="E6" s="4" t="s">
        <v>10</v>
      </c>
      <c r="F6" s="1">
        <v>1</v>
      </c>
      <c r="G6" s="2">
        <f t="shared" si="0"/>
        <v>27</v>
      </c>
      <c r="H6" s="2">
        <v>1.3</v>
      </c>
      <c r="I6" s="2">
        <f t="shared" si="1"/>
        <v>35.1</v>
      </c>
    </row>
    <row r="7" spans="1:9" s="2" customFormat="1">
      <c r="A7" s="3">
        <v>5</v>
      </c>
      <c r="B7" s="4" t="s">
        <v>15</v>
      </c>
      <c r="C7" s="3">
        <v>28</v>
      </c>
      <c r="E7" s="4" t="s">
        <v>9</v>
      </c>
      <c r="F7" s="1">
        <v>0</v>
      </c>
      <c r="G7" s="2">
        <f t="shared" si="0"/>
        <v>0</v>
      </c>
      <c r="H7" s="2">
        <v>1.4</v>
      </c>
      <c r="I7" s="2">
        <f t="shared" si="1"/>
        <v>0</v>
      </c>
    </row>
    <row r="8" spans="1:9" s="2" customFormat="1">
      <c r="A8" s="3">
        <v>6</v>
      </c>
      <c r="B8" s="4" t="s">
        <v>11</v>
      </c>
      <c r="C8" s="3">
        <v>21</v>
      </c>
      <c r="E8" s="4" t="s">
        <v>12</v>
      </c>
      <c r="F8" s="1">
        <v>0</v>
      </c>
      <c r="G8" s="2">
        <f t="shared" si="0"/>
        <v>0</v>
      </c>
      <c r="H8" s="2">
        <v>1.5</v>
      </c>
      <c r="I8" s="2">
        <f t="shared" si="1"/>
        <v>0</v>
      </c>
    </row>
    <row r="9" spans="1:9" s="2" customFormat="1">
      <c r="A9" s="3">
        <v>7</v>
      </c>
      <c r="B9" s="4" t="s">
        <v>9</v>
      </c>
      <c r="C9" s="3">
        <v>14</v>
      </c>
      <c r="E9" s="4" t="s">
        <v>14</v>
      </c>
      <c r="F9" s="1">
        <v>0</v>
      </c>
      <c r="G9" s="2">
        <f t="shared" si="0"/>
        <v>0</v>
      </c>
      <c r="H9" s="2">
        <v>1.6</v>
      </c>
      <c r="I9" s="2">
        <f t="shared" si="1"/>
        <v>0</v>
      </c>
    </row>
    <row r="10" spans="1:9" s="2" customFormat="1">
      <c r="A10" s="3">
        <v>8</v>
      </c>
      <c r="B10" s="4" t="s">
        <v>17</v>
      </c>
      <c r="C10" s="3">
        <v>26</v>
      </c>
      <c r="E10" s="4" t="s">
        <v>16</v>
      </c>
      <c r="F10" s="1">
        <v>0</v>
      </c>
      <c r="G10" s="2">
        <f t="shared" si="0"/>
        <v>0</v>
      </c>
      <c r="H10" s="2">
        <v>1.7</v>
      </c>
      <c r="I10" s="2">
        <f t="shared" si="1"/>
        <v>0</v>
      </c>
    </row>
    <row r="11" spans="1:9" s="2" customFormat="1">
      <c r="A11" s="3">
        <v>9</v>
      </c>
      <c r="B11" s="4" t="s">
        <v>18</v>
      </c>
      <c r="C11" s="3">
        <v>29</v>
      </c>
      <c r="E11" s="4" t="s">
        <v>18</v>
      </c>
      <c r="F11" s="1">
        <v>1</v>
      </c>
      <c r="G11" s="2">
        <f t="shared" si="0"/>
        <v>29</v>
      </c>
      <c r="H11" s="2">
        <v>1.8</v>
      </c>
      <c r="I11" s="2">
        <f t="shared" si="1"/>
        <v>52.2</v>
      </c>
    </row>
    <row r="12" spans="1:9" s="2" customFormat="1">
      <c r="A12" s="3">
        <v>10</v>
      </c>
      <c r="B12" s="4" t="s">
        <v>12</v>
      </c>
      <c r="C12" s="3">
        <v>19</v>
      </c>
      <c r="E12" s="4" t="s">
        <v>15</v>
      </c>
      <c r="F12" s="1">
        <v>0</v>
      </c>
      <c r="G12" s="2">
        <f t="shared" si="0"/>
        <v>0</v>
      </c>
      <c r="H12" s="2">
        <v>1.9</v>
      </c>
      <c r="I12" s="2">
        <f t="shared" si="1"/>
        <v>0</v>
      </c>
    </row>
    <row r="13" spans="1:9" s="2" customFormat="1">
      <c r="A13" s="3">
        <v>11</v>
      </c>
      <c r="B13" s="4" t="s">
        <v>14</v>
      </c>
      <c r="C13" s="3">
        <v>25</v>
      </c>
      <c r="E13" s="4" t="s">
        <v>19</v>
      </c>
      <c r="F13" s="1">
        <v>0</v>
      </c>
      <c r="G13" s="2">
        <f t="shared" si="0"/>
        <v>0</v>
      </c>
      <c r="H13" s="2">
        <v>2</v>
      </c>
      <c r="I13" s="2">
        <f t="shared" si="1"/>
        <v>0</v>
      </c>
    </row>
    <row r="14" spans="1:9" s="2" customFormat="1">
      <c r="A14" s="3">
        <v>12</v>
      </c>
      <c r="B14" s="4" t="s">
        <v>25</v>
      </c>
      <c r="C14" s="3">
        <v>24</v>
      </c>
      <c r="E14" s="4" t="s">
        <v>21</v>
      </c>
      <c r="F14" s="1">
        <v>0</v>
      </c>
      <c r="G14" s="2">
        <f t="shared" si="0"/>
        <v>0</v>
      </c>
      <c r="H14" s="2">
        <v>2.1</v>
      </c>
      <c r="I14" s="2">
        <f t="shared" si="1"/>
        <v>0</v>
      </c>
    </row>
    <row r="15" spans="1:9" s="2" customFormat="1">
      <c r="A15" s="3">
        <v>13</v>
      </c>
      <c r="B15" s="4" t="s">
        <v>31</v>
      </c>
      <c r="C15" s="3">
        <v>23</v>
      </c>
      <c r="E15" s="4" t="s">
        <v>22</v>
      </c>
      <c r="F15" s="1">
        <v>0</v>
      </c>
      <c r="G15" s="2">
        <f t="shared" si="0"/>
        <v>0</v>
      </c>
      <c r="H15" s="2">
        <v>2.2000000000000002</v>
      </c>
      <c r="I15" s="2">
        <f t="shared" si="1"/>
        <v>0</v>
      </c>
    </row>
    <row r="16" spans="1:9" s="2" customFormat="1">
      <c r="A16" s="3">
        <v>14</v>
      </c>
      <c r="B16" s="4" t="s">
        <v>26</v>
      </c>
      <c r="C16" s="3">
        <v>20</v>
      </c>
      <c r="E16" s="4" t="s">
        <v>11</v>
      </c>
      <c r="F16" s="1">
        <v>0</v>
      </c>
      <c r="G16" s="2">
        <f t="shared" si="0"/>
        <v>0</v>
      </c>
      <c r="H16" s="2">
        <v>2.2999999999999998</v>
      </c>
      <c r="I16" s="2">
        <f t="shared" si="1"/>
        <v>0</v>
      </c>
    </row>
    <row r="17" spans="1:9" s="2" customFormat="1">
      <c r="A17" s="3">
        <v>15</v>
      </c>
      <c r="B17" s="4" t="s">
        <v>24</v>
      </c>
      <c r="C17" s="3">
        <v>22</v>
      </c>
      <c r="E17" s="4" t="s">
        <v>24</v>
      </c>
      <c r="F17" s="1">
        <v>1</v>
      </c>
      <c r="G17" s="2">
        <f t="shared" si="0"/>
        <v>22</v>
      </c>
      <c r="H17" s="2">
        <v>2.4</v>
      </c>
      <c r="I17" s="2">
        <f t="shared" si="1"/>
        <v>52.8</v>
      </c>
    </row>
    <row r="18" spans="1:9" s="2" customFormat="1">
      <c r="A18" s="3">
        <v>16</v>
      </c>
      <c r="B18" s="4" t="s">
        <v>19</v>
      </c>
      <c r="C18" s="3">
        <v>18</v>
      </c>
      <c r="E18" s="4" t="s">
        <v>26</v>
      </c>
      <c r="F18" s="1">
        <v>0</v>
      </c>
      <c r="G18" s="2">
        <f t="shared" si="0"/>
        <v>0</v>
      </c>
      <c r="H18" s="2">
        <v>2.5</v>
      </c>
      <c r="I18" s="2">
        <f t="shared" si="1"/>
        <v>0</v>
      </c>
    </row>
    <row r="19" spans="1:9" s="2" customFormat="1">
      <c r="A19" s="3">
        <v>17</v>
      </c>
      <c r="B19" s="4" t="s">
        <v>59</v>
      </c>
      <c r="C19" s="3">
        <v>17</v>
      </c>
      <c r="E19" s="4" t="s">
        <v>28</v>
      </c>
      <c r="F19" s="1">
        <v>0</v>
      </c>
      <c r="G19" s="2">
        <f t="shared" si="0"/>
        <v>0</v>
      </c>
      <c r="H19" s="2">
        <v>2.6</v>
      </c>
      <c r="I19" s="2">
        <f t="shared" si="1"/>
        <v>0</v>
      </c>
    </row>
    <row r="20" spans="1:9" s="2" customFormat="1">
      <c r="A20" s="3">
        <v>18</v>
      </c>
      <c r="B20" s="4" t="s">
        <v>20</v>
      </c>
      <c r="C20" s="3">
        <v>16</v>
      </c>
      <c r="E20" s="4" t="s">
        <v>30</v>
      </c>
      <c r="F20" s="1">
        <v>0</v>
      </c>
      <c r="G20" s="2">
        <f t="shared" si="0"/>
        <v>0</v>
      </c>
      <c r="H20" s="2">
        <v>2.7</v>
      </c>
      <c r="I20" s="2">
        <f t="shared" si="1"/>
        <v>0</v>
      </c>
    </row>
    <row r="21" spans="1:9" s="2" customFormat="1">
      <c r="A21" s="3">
        <v>19</v>
      </c>
      <c r="B21" s="4" t="s">
        <v>33</v>
      </c>
      <c r="C21" s="3">
        <v>15</v>
      </c>
      <c r="E21" s="4" t="s">
        <v>31</v>
      </c>
      <c r="F21" s="1">
        <v>0</v>
      </c>
      <c r="G21" s="2">
        <f t="shared" si="0"/>
        <v>0</v>
      </c>
      <c r="H21" s="2">
        <v>2.8</v>
      </c>
      <c r="I21" s="2">
        <f t="shared" si="1"/>
        <v>0</v>
      </c>
    </row>
    <row r="22" spans="1:9" s="2" customFormat="1">
      <c r="A22" s="3">
        <v>20</v>
      </c>
      <c r="B22" s="4" t="s">
        <v>34</v>
      </c>
      <c r="C22" s="3">
        <v>13</v>
      </c>
      <c r="E22" s="4" t="s">
        <v>32</v>
      </c>
      <c r="F22" s="1">
        <v>0.5</v>
      </c>
      <c r="G22" s="2">
        <f t="shared" si="0"/>
        <v>6.5</v>
      </c>
      <c r="H22" s="2">
        <v>2.9</v>
      </c>
      <c r="I22" s="2">
        <f t="shared" si="1"/>
        <v>18.849999999999998</v>
      </c>
    </row>
    <row r="23" spans="1:9" s="2" customFormat="1">
      <c r="A23" s="3">
        <v>21</v>
      </c>
      <c r="B23" s="4" t="s">
        <v>28</v>
      </c>
      <c r="C23" s="3">
        <v>12</v>
      </c>
      <c r="E23" s="4" t="s">
        <v>34</v>
      </c>
      <c r="F23" s="1">
        <v>0</v>
      </c>
      <c r="G23" s="2">
        <f t="shared" si="0"/>
        <v>0</v>
      </c>
      <c r="H23" s="2">
        <v>3</v>
      </c>
      <c r="I23" s="2">
        <f t="shared" si="1"/>
        <v>0</v>
      </c>
    </row>
    <row r="24" spans="1:9" s="2" customFormat="1">
      <c r="A24" s="3">
        <v>22</v>
      </c>
      <c r="B24" s="4" t="s">
        <v>43</v>
      </c>
      <c r="C24" s="3">
        <v>7</v>
      </c>
      <c r="E24" s="4" t="s">
        <v>27</v>
      </c>
      <c r="F24" s="1">
        <v>0</v>
      </c>
      <c r="G24" s="2">
        <f t="shared" si="0"/>
        <v>0</v>
      </c>
      <c r="H24" s="2">
        <v>3.1</v>
      </c>
      <c r="I24" s="2">
        <f t="shared" si="1"/>
        <v>0</v>
      </c>
    </row>
    <row r="25" spans="1:9" s="2" customFormat="1">
      <c r="A25" s="3">
        <v>23</v>
      </c>
      <c r="B25" s="4" t="s">
        <v>35</v>
      </c>
      <c r="C25" s="3">
        <v>11</v>
      </c>
      <c r="E25" s="4" t="s">
        <v>36</v>
      </c>
      <c r="F25" s="1">
        <v>0</v>
      </c>
      <c r="G25" s="2">
        <f t="shared" si="0"/>
        <v>0</v>
      </c>
      <c r="H25" s="2">
        <v>3.2</v>
      </c>
      <c r="I25" s="2">
        <f t="shared" si="1"/>
        <v>0</v>
      </c>
    </row>
    <row r="26" spans="1:9" s="2" customFormat="1">
      <c r="A26" s="3">
        <v>24</v>
      </c>
      <c r="B26" s="4" t="s">
        <v>32</v>
      </c>
      <c r="C26" s="3">
        <v>10</v>
      </c>
      <c r="E26" s="4" t="s">
        <v>25</v>
      </c>
      <c r="F26" s="1">
        <v>0</v>
      </c>
      <c r="G26" s="2">
        <f t="shared" si="0"/>
        <v>0</v>
      </c>
      <c r="H26" s="2">
        <v>3.3</v>
      </c>
      <c r="I26" s="2">
        <f t="shared" si="1"/>
        <v>0</v>
      </c>
    </row>
    <row r="27" spans="1:9" s="2" customFormat="1">
      <c r="A27" s="3">
        <v>25</v>
      </c>
      <c r="B27" s="4" t="s">
        <v>62</v>
      </c>
      <c r="C27" s="3">
        <v>6</v>
      </c>
      <c r="E27" s="4" t="s">
        <v>37</v>
      </c>
      <c r="F27" s="1">
        <v>0</v>
      </c>
      <c r="G27" s="2">
        <f t="shared" si="0"/>
        <v>0</v>
      </c>
      <c r="H27" s="2">
        <v>3.4</v>
      </c>
      <c r="I27" s="2">
        <f t="shared" si="1"/>
        <v>0</v>
      </c>
    </row>
    <row r="28" spans="1:9" s="2" customFormat="1">
      <c r="A28" s="3">
        <v>26</v>
      </c>
      <c r="B28" s="4" t="s">
        <v>30</v>
      </c>
      <c r="C28" s="3">
        <v>9</v>
      </c>
      <c r="E28" s="4" t="s">
        <v>39</v>
      </c>
      <c r="F28" s="1">
        <v>0</v>
      </c>
      <c r="G28" s="2">
        <f t="shared" si="0"/>
        <v>0</v>
      </c>
      <c r="H28" s="2">
        <v>3.5</v>
      </c>
      <c r="I28" s="2">
        <f t="shared" si="1"/>
        <v>0</v>
      </c>
    </row>
    <row r="29" spans="1:9" s="2" customFormat="1">
      <c r="A29" s="3">
        <v>27</v>
      </c>
      <c r="B29" s="4" t="s">
        <v>55</v>
      </c>
      <c r="C29" s="3">
        <v>5</v>
      </c>
      <c r="E29" s="4" t="s">
        <v>35</v>
      </c>
      <c r="F29" s="1">
        <v>0</v>
      </c>
      <c r="G29" s="2">
        <f t="shared" si="0"/>
        <v>0</v>
      </c>
      <c r="H29" s="2">
        <v>3.6</v>
      </c>
      <c r="I29" s="2">
        <f t="shared" si="1"/>
        <v>0</v>
      </c>
    </row>
    <row r="30" spans="1:9" s="2" customFormat="1">
      <c r="A30" s="3">
        <v>28</v>
      </c>
      <c r="B30" s="4" t="s">
        <v>41</v>
      </c>
      <c r="C30" s="3">
        <v>8</v>
      </c>
      <c r="E30" s="4" t="s">
        <v>41</v>
      </c>
      <c r="F30" s="1">
        <v>1</v>
      </c>
      <c r="G30" s="2">
        <f t="shared" si="0"/>
        <v>8</v>
      </c>
      <c r="H30" s="2">
        <v>3.7</v>
      </c>
      <c r="I30" s="2">
        <f t="shared" si="1"/>
        <v>29.6</v>
      </c>
    </row>
    <row r="31" spans="1:9" s="2" customFormat="1">
      <c r="A31" s="3">
        <v>29</v>
      </c>
      <c r="B31" s="4" t="s">
        <v>42</v>
      </c>
      <c r="C31" s="3">
        <v>3</v>
      </c>
      <c r="E31" s="4" t="s">
        <v>33</v>
      </c>
      <c r="F31" s="1">
        <v>0</v>
      </c>
      <c r="G31" s="2">
        <f t="shared" si="0"/>
        <v>0</v>
      </c>
      <c r="H31" s="2">
        <v>3.8</v>
      </c>
      <c r="I31" s="2">
        <f t="shared" si="1"/>
        <v>0</v>
      </c>
    </row>
    <row r="32" spans="1:9" s="2" customFormat="1">
      <c r="A32" s="3">
        <v>30</v>
      </c>
      <c r="B32" s="4" t="s">
        <v>57</v>
      </c>
      <c r="C32" s="3">
        <v>1</v>
      </c>
      <c r="E32" s="4" t="s">
        <v>40</v>
      </c>
      <c r="F32" s="1">
        <v>0</v>
      </c>
      <c r="G32" s="2">
        <f t="shared" si="0"/>
        <v>0</v>
      </c>
      <c r="H32" s="2">
        <v>3.9</v>
      </c>
      <c r="I32" s="2">
        <f t="shared" si="1"/>
        <v>0</v>
      </c>
    </row>
    <row r="33" spans="1:9" s="2" customFormat="1">
      <c r="A33" s="3">
        <v>31</v>
      </c>
      <c r="B33" s="4" t="s">
        <v>44</v>
      </c>
      <c r="C33" s="3">
        <v>2</v>
      </c>
      <c r="E33" s="4" t="s">
        <v>45</v>
      </c>
      <c r="F33" s="1">
        <v>0</v>
      </c>
      <c r="G33" s="2">
        <f t="shared" si="0"/>
        <v>0</v>
      </c>
      <c r="H33" s="2">
        <v>4</v>
      </c>
      <c r="I33" s="2">
        <f t="shared" si="1"/>
        <v>0</v>
      </c>
    </row>
    <row r="34" spans="1:9" s="2" customFormat="1">
      <c r="A34" s="3">
        <v>32</v>
      </c>
      <c r="B34" s="4" t="s">
        <v>40</v>
      </c>
      <c r="C34" s="3">
        <v>4</v>
      </c>
      <c r="E34" s="4" t="s">
        <v>42</v>
      </c>
      <c r="F34" s="1">
        <v>0</v>
      </c>
      <c r="G34" s="2">
        <f t="shared" si="0"/>
        <v>0</v>
      </c>
      <c r="H34" s="2">
        <v>4.0999999999999996</v>
      </c>
      <c r="I34" s="2">
        <f t="shared" si="1"/>
        <v>0</v>
      </c>
    </row>
    <row r="35" spans="1:9" s="2" customFormat="1">
      <c r="A35" s="1"/>
      <c r="C35" s="1"/>
      <c r="E35" s="2" t="s">
        <v>46</v>
      </c>
      <c r="F35" s="1"/>
    </row>
    <row r="36" spans="1:9" s="2" customFormat="1">
      <c r="A36" s="1"/>
      <c r="C36" s="1"/>
      <c r="F36" s="1" t="s">
        <v>47</v>
      </c>
      <c r="G36" s="2">
        <f>SUM(G3:G34)</f>
        <v>155</v>
      </c>
      <c r="I36" s="51">
        <f>SUM(I3:I35)</f>
        <v>255.60000000000002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8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2" customFormat="1" ht="18">
      <c r="A1" s="1" t="s">
        <v>0</v>
      </c>
      <c r="B1" s="2" t="s">
        <v>1</v>
      </c>
      <c r="C1" s="1" t="s">
        <v>2</v>
      </c>
      <c r="E1" s="2" t="s">
        <v>3</v>
      </c>
      <c r="F1" s="1" t="s">
        <v>4</v>
      </c>
      <c r="G1" s="2" t="s">
        <v>5</v>
      </c>
    </row>
    <row r="2" spans="1:9" s="2" customFormat="1" ht="18">
      <c r="A2" s="42"/>
      <c r="C2" s="1"/>
      <c r="F2" s="1"/>
    </row>
    <row r="3" spans="1:9" s="2" customFormat="1" ht="18">
      <c r="A3" s="3">
        <v>1</v>
      </c>
      <c r="B3" s="4" t="s">
        <v>76</v>
      </c>
      <c r="C3" s="11">
        <v>32</v>
      </c>
      <c r="E3" s="4" t="s">
        <v>76</v>
      </c>
      <c r="F3" s="1">
        <v>1</v>
      </c>
      <c r="G3" s="2">
        <f t="shared" ref="G3:G34" si="0">C3*F3</f>
        <v>32</v>
      </c>
      <c r="H3" s="2">
        <v>1</v>
      </c>
      <c r="I3" s="2">
        <f>G3*H3</f>
        <v>32</v>
      </c>
    </row>
    <row r="4" spans="1:9" s="2" customFormat="1" ht="18">
      <c r="A4" s="3">
        <v>2</v>
      </c>
      <c r="B4" s="10" t="s">
        <v>77</v>
      </c>
      <c r="C4" s="11">
        <v>31</v>
      </c>
      <c r="E4" s="4" t="s">
        <v>77</v>
      </c>
      <c r="F4" s="1">
        <v>1</v>
      </c>
      <c r="G4" s="2">
        <f t="shared" si="0"/>
        <v>31</v>
      </c>
      <c r="H4" s="2">
        <v>1.1000000000000001</v>
      </c>
      <c r="I4" s="2">
        <f t="shared" ref="I4:I34" si="1">G4*H4</f>
        <v>34.1</v>
      </c>
    </row>
    <row r="5" spans="1:9" s="2" customFormat="1" ht="18">
      <c r="A5" s="3">
        <v>3</v>
      </c>
      <c r="B5" s="10" t="s">
        <v>78</v>
      </c>
      <c r="C5" s="11">
        <v>30</v>
      </c>
      <c r="E5" s="4" t="s">
        <v>79</v>
      </c>
      <c r="F5" s="1">
        <v>0.5</v>
      </c>
      <c r="G5" s="2">
        <f t="shared" si="0"/>
        <v>15</v>
      </c>
      <c r="H5" s="2">
        <v>1.2</v>
      </c>
      <c r="I5" s="2">
        <f t="shared" si="1"/>
        <v>18</v>
      </c>
    </row>
    <row r="6" spans="1:9" s="2" customFormat="1" ht="18">
      <c r="A6" s="3">
        <v>4</v>
      </c>
      <c r="B6" s="10" t="s">
        <v>79</v>
      </c>
      <c r="C6" s="11">
        <v>27</v>
      </c>
      <c r="E6" s="4" t="s">
        <v>78</v>
      </c>
      <c r="F6" s="1">
        <v>0.5</v>
      </c>
      <c r="G6" s="2">
        <f t="shared" si="0"/>
        <v>13.5</v>
      </c>
      <c r="H6" s="2">
        <v>1.3</v>
      </c>
      <c r="I6" s="2">
        <f t="shared" si="1"/>
        <v>17.55</v>
      </c>
    </row>
    <row r="7" spans="1:9" s="2" customFormat="1" ht="18">
      <c r="A7" s="3">
        <v>5</v>
      </c>
      <c r="B7" s="10" t="s">
        <v>80</v>
      </c>
      <c r="C7" s="11">
        <v>28</v>
      </c>
      <c r="E7" s="4" t="s">
        <v>81</v>
      </c>
      <c r="F7" s="1">
        <v>0.5</v>
      </c>
      <c r="G7" s="2">
        <f t="shared" si="0"/>
        <v>14</v>
      </c>
      <c r="H7" s="2">
        <v>1.4</v>
      </c>
      <c r="I7" s="2">
        <f t="shared" si="1"/>
        <v>19.599999999999998</v>
      </c>
    </row>
    <row r="8" spans="1:9" s="2" customFormat="1" ht="18">
      <c r="A8" s="3">
        <v>6</v>
      </c>
      <c r="B8" s="10" t="s">
        <v>81</v>
      </c>
      <c r="C8" s="11">
        <v>29</v>
      </c>
      <c r="E8" s="4" t="s">
        <v>82</v>
      </c>
      <c r="F8" s="1">
        <v>0.5</v>
      </c>
      <c r="G8" s="2">
        <f t="shared" si="0"/>
        <v>14.5</v>
      </c>
      <c r="H8" s="2">
        <v>1.5</v>
      </c>
      <c r="I8" s="2">
        <f t="shared" si="1"/>
        <v>21.75</v>
      </c>
    </row>
    <row r="9" spans="1:9" s="2" customFormat="1" ht="18">
      <c r="A9" s="3">
        <v>7</v>
      </c>
      <c r="B9" s="10" t="s">
        <v>83</v>
      </c>
      <c r="C9" s="11">
        <v>25</v>
      </c>
      <c r="E9" s="4" t="s">
        <v>84</v>
      </c>
      <c r="F9" s="1">
        <v>0</v>
      </c>
      <c r="G9" s="2">
        <f t="shared" si="0"/>
        <v>0</v>
      </c>
      <c r="H9" s="2">
        <v>1.6</v>
      </c>
      <c r="I9" s="2">
        <f t="shared" si="1"/>
        <v>0</v>
      </c>
    </row>
    <row r="10" spans="1:9" s="2" customFormat="1" ht="18">
      <c r="A10" s="3">
        <v>8</v>
      </c>
      <c r="B10" s="10" t="s">
        <v>85</v>
      </c>
      <c r="C10" s="11">
        <v>26</v>
      </c>
      <c r="E10" s="4" t="s">
        <v>85</v>
      </c>
      <c r="F10" s="1">
        <v>1</v>
      </c>
      <c r="G10" s="2">
        <f t="shared" si="0"/>
        <v>26</v>
      </c>
      <c r="H10" s="2">
        <v>1.7</v>
      </c>
      <c r="I10" s="2">
        <f t="shared" si="1"/>
        <v>44.199999999999996</v>
      </c>
    </row>
    <row r="11" spans="1:9" s="2" customFormat="1" ht="18">
      <c r="A11" s="3">
        <v>9</v>
      </c>
      <c r="B11" s="10" t="s">
        <v>86</v>
      </c>
      <c r="C11" s="11">
        <v>24</v>
      </c>
      <c r="E11" s="4" t="s">
        <v>87</v>
      </c>
      <c r="F11" s="1">
        <v>0</v>
      </c>
      <c r="G11" s="2">
        <f t="shared" si="0"/>
        <v>0</v>
      </c>
      <c r="H11" s="2">
        <v>1.8</v>
      </c>
      <c r="I11" s="2">
        <f t="shared" si="1"/>
        <v>0</v>
      </c>
    </row>
    <row r="12" spans="1:9" s="2" customFormat="1" ht="18">
      <c r="A12" s="3">
        <v>10</v>
      </c>
      <c r="B12" s="10" t="s">
        <v>84</v>
      </c>
      <c r="C12" s="11">
        <v>22</v>
      </c>
      <c r="E12" s="4" t="s">
        <v>88</v>
      </c>
      <c r="F12" s="1">
        <v>0</v>
      </c>
      <c r="G12" s="2">
        <f t="shared" si="0"/>
        <v>0</v>
      </c>
      <c r="H12" s="2">
        <v>1.9</v>
      </c>
      <c r="I12" s="2">
        <f t="shared" si="1"/>
        <v>0</v>
      </c>
    </row>
    <row r="13" spans="1:9" s="2" customFormat="1" ht="18">
      <c r="A13" s="3">
        <v>11</v>
      </c>
      <c r="B13" s="10" t="s">
        <v>87</v>
      </c>
      <c r="C13" s="11">
        <v>23</v>
      </c>
      <c r="E13" s="4" t="s">
        <v>89</v>
      </c>
      <c r="F13" s="1">
        <v>0</v>
      </c>
      <c r="G13" s="2">
        <f t="shared" si="0"/>
        <v>0</v>
      </c>
      <c r="H13" s="2">
        <v>2</v>
      </c>
      <c r="I13" s="2">
        <f t="shared" si="1"/>
        <v>0</v>
      </c>
    </row>
    <row r="14" spans="1:9" s="2" customFormat="1" ht="18">
      <c r="A14" s="3">
        <v>12</v>
      </c>
      <c r="B14" s="10" t="s">
        <v>89</v>
      </c>
      <c r="C14" s="11">
        <v>21</v>
      </c>
      <c r="E14" s="4" t="s">
        <v>86</v>
      </c>
      <c r="F14" s="1">
        <v>0.5</v>
      </c>
      <c r="G14" s="2">
        <f t="shared" si="0"/>
        <v>10.5</v>
      </c>
      <c r="H14" s="2">
        <v>2.1</v>
      </c>
      <c r="I14" s="2">
        <f t="shared" si="1"/>
        <v>22.05</v>
      </c>
    </row>
    <row r="15" spans="1:9" s="2" customFormat="1" ht="18">
      <c r="A15" s="3">
        <v>13</v>
      </c>
      <c r="B15" s="10" t="s">
        <v>90</v>
      </c>
      <c r="C15" s="11">
        <v>20</v>
      </c>
      <c r="E15" s="4" t="s">
        <v>91</v>
      </c>
      <c r="F15" s="1">
        <v>0</v>
      </c>
      <c r="G15" s="2">
        <f t="shared" si="0"/>
        <v>0</v>
      </c>
      <c r="H15" s="2">
        <v>2.2000000000000002</v>
      </c>
      <c r="I15" s="2">
        <f t="shared" si="1"/>
        <v>0</v>
      </c>
    </row>
    <row r="16" spans="1:9" s="2" customFormat="1" ht="18">
      <c r="A16" s="3">
        <v>14</v>
      </c>
      <c r="B16" s="10" t="s">
        <v>91</v>
      </c>
      <c r="C16" s="11">
        <v>19</v>
      </c>
      <c r="E16" s="4" t="s">
        <v>92</v>
      </c>
      <c r="F16" s="1">
        <v>0.5</v>
      </c>
      <c r="G16" s="2">
        <f t="shared" si="0"/>
        <v>9.5</v>
      </c>
      <c r="H16" s="2">
        <v>2.2999999999999998</v>
      </c>
      <c r="I16" s="2">
        <f t="shared" si="1"/>
        <v>21.849999999999998</v>
      </c>
    </row>
    <row r="17" spans="1:9" s="2" customFormat="1" ht="18">
      <c r="A17" s="3">
        <v>15</v>
      </c>
      <c r="B17" s="10" t="s">
        <v>92</v>
      </c>
      <c r="C17" s="11">
        <v>18</v>
      </c>
      <c r="E17" s="4" t="s">
        <v>93</v>
      </c>
      <c r="F17" s="1">
        <v>0.5</v>
      </c>
      <c r="G17" s="2">
        <f t="shared" si="0"/>
        <v>9</v>
      </c>
      <c r="H17" s="2">
        <v>2.4</v>
      </c>
      <c r="I17" s="2">
        <f t="shared" si="1"/>
        <v>21.599999999999998</v>
      </c>
    </row>
    <row r="18" spans="1:9" s="2" customFormat="1" ht="18">
      <c r="A18" s="3">
        <v>16</v>
      </c>
      <c r="B18" s="10" t="s">
        <v>94</v>
      </c>
      <c r="C18" s="11">
        <v>17</v>
      </c>
      <c r="E18" s="4" t="s">
        <v>95</v>
      </c>
      <c r="F18" s="1">
        <v>0</v>
      </c>
      <c r="G18" s="2">
        <f t="shared" si="0"/>
        <v>0</v>
      </c>
      <c r="H18" s="2">
        <v>2.5</v>
      </c>
      <c r="I18" s="2">
        <f t="shared" si="1"/>
        <v>0</v>
      </c>
    </row>
    <row r="19" spans="1:9" s="2" customFormat="1" ht="18">
      <c r="A19" s="3">
        <v>17</v>
      </c>
      <c r="B19" s="10" t="s">
        <v>96</v>
      </c>
      <c r="C19" s="11">
        <v>16</v>
      </c>
      <c r="E19" s="4" t="s">
        <v>96</v>
      </c>
      <c r="F19" s="1">
        <v>1</v>
      </c>
      <c r="G19" s="2">
        <f t="shared" si="0"/>
        <v>16</v>
      </c>
      <c r="H19" s="2">
        <v>2.6</v>
      </c>
      <c r="I19" s="2">
        <f t="shared" si="1"/>
        <v>41.6</v>
      </c>
    </row>
    <row r="20" spans="1:9" s="2" customFormat="1" ht="18">
      <c r="A20" s="3">
        <v>18</v>
      </c>
      <c r="B20" s="10" t="s">
        <v>97</v>
      </c>
      <c r="C20" s="11">
        <v>15</v>
      </c>
      <c r="E20" s="4" t="s">
        <v>83</v>
      </c>
      <c r="F20" s="1">
        <v>0</v>
      </c>
      <c r="G20" s="2">
        <f t="shared" si="0"/>
        <v>0</v>
      </c>
      <c r="H20" s="2">
        <v>2.7</v>
      </c>
      <c r="I20" s="2">
        <f t="shared" si="1"/>
        <v>0</v>
      </c>
    </row>
    <row r="21" spans="1:9" s="2" customFormat="1" ht="18">
      <c r="A21" s="3">
        <v>19</v>
      </c>
      <c r="B21" s="10" t="s">
        <v>95</v>
      </c>
      <c r="C21" s="11">
        <v>14</v>
      </c>
      <c r="E21" s="4" t="s">
        <v>98</v>
      </c>
      <c r="F21" s="1">
        <v>0</v>
      </c>
      <c r="G21" s="2">
        <f t="shared" si="0"/>
        <v>0</v>
      </c>
      <c r="H21" s="2">
        <v>2.8</v>
      </c>
      <c r="I21" s="2">
        <f t="shared" si="1"/>
        <v>0</v>
      </c>
    </row>
    <row r="22" spans="1:9" s="2" customFormat="1" ht="18">
      <c r="A22" s="3">
        <v>20</v>
      </c>
      <c r="B22" s="10" t="s">
        <v>88</v>
      </c>
      <c r="C22" s="11">
        <v>13</v>
      </c>
      <c r="E22" s="4" t="s">
        <v>99</v>
      </c>
      <c r="F22" s="1">
        <v>0</v>
      </c>
      <c r="G22" s="2">
        <f t="shared" si="0"/>
        <v>0</v>
      </c>
      <c r="H22" s="2">
        <v>2.9</v>
      </c>
      <c r="I22" s="2">
        <f t="shared" si="1"/>
        <v>0</v>
      </c>
    </row>
    <row r="23" spans="1:9" s="2" customFormat="1" ht="18">
      <c r="A23" s="3">
        <v>21</v>
      </c>
      <c r="B23" s="10" t="s">
        <v>100</v>
      </c>
      <c r="C23" s="11">
        <v>12</v>
      </c>
      <c r="E23" s="4" t="s">
        <v>101</v>
      </c>
      <c r="F23" s="1">
        <v>0</v>
      </c>
      <c r="G23" s="2">
        <f t="shared" si="0"/>
        <v>0</v>
      </c>
      <c r="H23" s="2">
        <v>3</v>
      </c>
      <c r="I23" s="2">
        <f t="shared" si="1"/>
        <v>0</v>
      </c>
    </row>
    <row r="24" spans="1:9" s="2" customFormat="1" ht="18">
      <c r="A24" s="3">
        <v>22</v>
      </c>
      <c r="B24" s="10" t="s">
        <v>99</v>
      </c>
      <c r="C24" s="11">
        <v>11</v>
      </c>
      <c r="E24" s="4" t="s">
        <v>102</v>
      </c>
      <c r="F24" s="1">
        <v>0</v>
      </c>
      <c r="G24" s="2">
        <f t="shared" si="0"/>
        <v>0</v>
      </c>
      <c r="H24" s="2">
        <v>3.1</v>
      </c>
      <c r="I24" s="2">
        <f t="shared" si="1"/>
        <v>0</v>
      </c>
    </row>
    <row r="25" spans="1:9" s="2" customFormat="1" ht="18">
      <c r="A25" s="3">
        <v>23</v>
      </c>
      <c r="B25" s="10" t="s">
        <v>103</v>
      </c>
      <c r="C25" s="11">
        <v>10</v>
      </c>
      <c r="E25" s="4" t="s">
        <v>90</v>
      </c>
      <c r="F25" s="1">
        <v>0</v>
      </c>
      <c r="G25" s="2">
        <f t="shared" si="0"/>
        <v>0</v>
      </c>
      <c r="H25" s="2">
        <v>3.2</v>
      </c>
      <c r="I25" s="2">
        <f t="shared" si="1"/>
        <v>0</v>
      </c>
    </row>
    <row r="26" spans="1:9" s="2" customFormat="1" ht="18">
      <c r="A26" s="3">
        <v>24</v>
      </c>
      <c r="B26" s="10" t="s">
        <v>104</v>
      </c>
      <c r="C26" s="11">
        <v>9</v>
      </c>
      <c r="E26" s="4" t="s">
        <v>97</v>
      </c>
      <c r="F26" s="1">
        <v>0.5</v>
      </c>
      <c r="G26" s="2">
        <f t="shared" si="0"/>
        <v>4.5</v>
      </c>
      <c r="H26" s="2">
        <v>3.3</v>
      </c>
      <c r="I26" s="2">
        <f t="shared" si="1"/>
        <v>14.85</v>
      </c>
    </row>
    <row r="27" spans="1:9" s="2" customFormat="1" ht="18">
      <c r="A27" s="3">
        <v>25</v>
      </c>
      <c r="B27" s="10" t="s">
        <v>105</v>
      </c>
      <c r="C27" s="11">
        <v>7</v>
      </c>
      <c r="E27" s="4" t="s">
        <v>104</v>
      </c>
      <c r="F27" s="1">
        <v>0</v>
      </c>
      <c r="G27" s="2">
        <f t="shared" si="0"/>
        <v>0</v>
      </c>
      <c r="H27" s="2">
        <v>3.4</v>
      </c>
      <c r="I27" s="2">
        <f t="shared" si="1"/>
        <v>0</v>
      </c>
    </row>
    <row r="28" spans="1:9" s="2" customFormat="1" ht="18">
      <c r="A28" s="3">
        <v>26</v>
      </c>
      <c r="B28" s="10" t="s">
        <v>106</v>
      </c>
      <c r="C28" s="11">
        <v>6</v>
      </c>
      <c r="E28" s="4" t="s">
        <v>107</v>
      </c>
      <c r="F28" s="1">
        <v>0</v>
      </c>
      <c r="G28" s="2">
        <f t="shared" si="0"/>
        <v>0</v>
      </c>
      <c r="H28" s="2">
        <v>3.5</v>
      </c>
      <c r="I28" s="2">
        <f t="shared" si="1"/>
        <v>0</v>
      </c>
    </row>
    <row r="29" spans="1:9" s="2" customFormat="1" ht="18">
      <c r="A29" s="3">
        <v>27</v>
      </c>
      <c r="B29" s="10" t="s">
        <v>107</v>
      </c>
      <c r="C29" s="11">
        <v>5</v>
      </c>
      <c r="E29" s="4" t="s">
        <v>108</v>
      </c>
      <c r="F29" s="1">
        <v>0.5</v>
      </c>
      <c r="G29" s="2">
        <f t="shared" si="0"/>
        <v>2.5</v>
      </c>
      <c r="H29" s="2">
        <v>3.6</v>
      </c>
      <c r="I29" s="2">
        <f t="shared" si="1"/>
        <v>9</v>
      </c>
    </row>
    <row r="30" spans="1:9" s="2" customFormat="1" ht="18">
      <c r="A30" s="3">
        <v>28</v>
      </c>
      <c r="B30" s="10" t="s">
        <v>109</v>
      </c>
      <c r="C30" s="11">
        <v>4</v>
      </c>
      <c r="E30" s="4" t="s">
        <v>109</v>
      </c>
      <c r="F30" s="1">
        <v>1</v>
      </c>
      <c r="G30" s="2">
        <f t="shared" si="0"/>
        <v>4</v>
      </c>
      <c r="H30" s="2">
        <v>3.7</v>
      </c>
      <c r="I30" s="2">
        <f t="shared" si="1"/>
        <v>14.8</v>
      </c>
    </row>
    <row r="31" spans="1:9" s="2" customFormat="1" ht="18">
      <c r="A31" s="3">
        <v>29</v>
      </c>
      <c r="B31" s="10" t="s">
        <v>110</v>
      </c>
      <c r="C31" s="11">
        <v>3</v>
      </c>
      <c r="E31" s="4" t="s">
        <v>111</v>
      </c>
      <c r="F31" s="1">
        <v>0</v>
      </c>
      <c r="G31" s="2">
        <f t="shared" si="0"/>
        <v>0</v>
      </c>
      <c r="H31" s="2">
        <v>3.8</v>
      </c>
      <c r="I31" s="2">
        <f t="shared" si="1"/>
        <v>0</v>
      </c>
    </row>
    <row r="32" spans="1:9" s="2" customFormat="1" ht="18">
      <c r="A32" s="3">
        <v>30</v>
      </c>
      <c r="B32" s="10" t="s">
        <v>112</v>
      </c>
      <c r="C32" s="11">
        <v>2</v>
      </c>
      <c r="E32" s="4" t="s">
        <v>113</v>
      </c>
      <c r="F32" s="1">
        <v>0</v>
      </c>
      <c r="G32" s="2">
        <f t="shared" si="0"/>
        <v>0</v>
      </c>
      <c r="H32" s="2">
        <v>3.9</v>
      </c>
      <c r="I32" s="2">
        <f t="shared" si="1"/>
        <v>0</v>
      </c>
    </row>
    <row r="33" spans="1:9" s="2" customFormat="1" ht="18">
      <c r="A33" s="3">
        <v>31</v>
      </c>
      <c r="B33" s="10" t="s">
        <v>98</v>
      </c>
      <c r="C33" s="11">
        <v>1</v>
      </c>
      <c r="E33" s="4" t="s">
        <v>114</v>
      </c>
      <c r="F33" s="1">
        <v>0</v>
      </c>
      <c r="G33" s="2">
        <f t="shared" si="0"/>
        <v>0</v>
      </c>
      <c r="H33" s="2">
        <v>4</v>
      </c>
      <c r="I33" s="2">
        <f t="shared" si="1"/>
        <v>0</v>
      </c>
    </row>
    <row r="34" spans="1:9" s="2" customFormat="1" ht="18">
      <c r="A34" s="3">
        <v>32</v>
      </c>
      <c r="B34" s="10" t="s">
        <v>115</v>
      </c>
      <c r="C34" s="11">
        <v>8</v>
      </c>
      <c r="E34" s="4" t="s">
        <v>116</v>
      </c>
      <c r="F34" s="1">
        <v>0</v>
      </c>
      <c r="G34" s="2">
        <f t="shared" si="0"/>
        <v>0</v>
      </c>
      <c r="H34" s="2">
        <v>4.0999999999999996</v>
      </c>
      <c r="I34" s="2">
        <f t="shared" si="1"/>
        <v>0</v>
      </c>
    </row>
    <row r="35" spans="1:9" s="2" customFormat="1" ht="18">
      <c r="A35" s="1"/>
      <c r="C35" s="1"/>
      <c r="E35" s="9" t="s">
        <v>117</v>
      </c>
      <c r="F35" s="1"/>
    </row>
    <row r="36" spans="1:9" s="2" customFormat="1" ht="18">
      <c r="A36" s="1"/>
      <c r="C36" s="1"/>
      <c r="F36" s="1" t="s">
        <v>47</v>
      </c>
      <c r="G36" s="2">
        <f>SUM(G3:G34)</f>
        <v>202</v>
      </c>
      <c r="I36" s="54">
        <f>SUM(I3:I35)</f>
        <v>332.95000000000005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9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2" customFormat="1" ht="18">
      <c r="A1" s="1" t="s">
        <v>0</v>
      </c>
      <c r="B1" s="2" t="s">
        <v>1</v>
      </c>
      <c r="C1" s="1" t="s">
        <v>2</v>
      </c>
      <c r="E1" s="2" t="s">
        <v>3</v>
      </c>
      <c r="F1" s="1" t="s">
        <v>4</v>
      </c>
      <c r="G1" s="2" t="s">
        <v>5</v>
      </c>
    </row>
    <row r="2" spans="1:9" s="2" customFormat="1" ht="18">
      <c r="A2" s="42"/>
      <c r="C2" s="1"/>
      <c r="F2" s="1"/>
    </row>
    <row r="3" spans="1:9" s="2" customFormat="1" ht="18">
      <c r="A3" s="3">
        <v>1</v>
      </c>
      <c r="B3" s="4" t="s">
        <v>76</v>
      </c>
      <c r="C3" s="11">
        <v>32</v>
      </c>
      <c r="E3" s="4" t="s">
        <v>76</v>
      </c>
      <c r="F3" s="1">
        <v>1</v>
      </c>
      <c r="G3" s="2">
        <f t="shared" ref="G3:G34" si="0">C3*F3</f>
        <v>32</v>
      </c>
      <c r="H3" s="2">
        <v>1</v>
      </c>
      <c r="I3" s="2">
        <f>G3*H3</f>
        <v>32</v>
      </c>
    </row>
    <row r="4" spans="1:9" s="2" customFormat="1" ht="18">
      <c r="A4" s="3">
        <v>2</v>
      </c>
      <c r="B4" s="10" t="s">
        <v>77</v>
      </c>
      <c r="C4" s="11">
        <v>31</v>
      </c>
      <c r="E4" s="4" t="s">
        <v>77</v>
      </c>
      <c r="F4" s="1">
        <v>1</v>
      </c>
      <c r="G4" s="2">
        <f t="shared" si="0"/>
        <v>31</v>
      </c>
      <c r="H4" s="2">
        <v>1.1000000000000001</v>
      </c>
      <c r="I4" s="2">
        <f t="shared" ref="I4:I34" si="1">G4*H4</f>
        <v>34.1</v>
      </c>
    </row>
    <row r="5" spans="1:9" s="2" customFormat="1" ht="18">
      <c r="A5" s="3">
        <v>3</v>
      </c>
      <c r="B5" s="10" t="s">
        <v>78</v>
      </c>
      <c r="C5" s="11">
        <v>15</v>
      </c>
      <c r="E5" s="4" t="s">
        <v>79</v>
      </c>
      <c r="F5" s="1">
        <v>0.5</v>
      </c>
      <c r="G5" s="2">
        <f t="shared" si="0"/>
        <v>7.5</v>
      </c>
      <c r="H5" s="2">
        <v>1.2</v>
      </c>
      <c r="I5" s="2">
        <f t="shared" si="1"/>
        <v>9</v>
      </c>
    </row>
    <row r="6" spans="1:9" s="2" customFormat="1" ht="18">
      <c r="A6" s="3">
        <v>4</v>
      </c>
      <c r="B6" s="10" t="s">
        <v>79</v>
      </c>
      <c r="C6" s="11">
        <v>30</v>
      </c>
      <c r="E6" s="4" t="s">
        <v>78</v>
      </c>
      <c r="F6" s="1">
        <v>0.5</v>
      </c>
      <c r="G6" s="2">
        <f t="shared" si="0"/>
        <v>15</v>
      </c>
      <c r="H6" s="2">
        <v>1.3</v>
      </c>
      <c r="I6" s="2">
        <f t="shared" si="1"/>
        <v>19.5</v>
      </c>
    </row>
    <row r="7" spans="1:9" s="2" customFormat="1" ht="18">
      <c r="A7" s="3">
        <v>5</v>
      </c>
      <c r="B7" s="10" t="s">
        <v>80</v>
      </c>
      <c r="C7" s="11">
        <v>29</v>
      </c>
      <c r="E7" s="4" t="s">
        <v>81</v>
      </c>
      <c r="F7" s="1">
        <v>0.5</v>
      </c>
      <c r="G7" s="2">
        <f t="shared" si="0"/>
        <v>14.5</v>
      </c>
      <c r="H7" s="2">
        <v>1.4</v>
      </c>
      <c r="I7" s="2">
        <f t="shared" si="1"/>
        <v>20.299999999999997</v>
      </c>
    </row>
    <row r="8" spans="1:9" s="2" customFormat="1" ht="18">
      <c r="A8" s="3">
        <v>6</v>
      </c>
      <c r="B8" s="10" t="s">
        <v>81</v>
      </c>
      <c r="C8" s="11">
        <v>25</v>
      </c>
      <c r="E8" s="4" t="s">
        <v>82</v>
      </c>
      <c r="F8" s="1">
        <v>0.5</v>
      </c>
      <c r="G8" s="2">
        <f t="shared" si="0"/>
        <v>12.5</v>
      </c>
      <c r="H8" s="2">
        <v>1.5</v>
      </c>
      <c r="I8" s="2">
        <f t="shared" si="1"/>
        <v>18.75</v>
      </c>
    </row>
    <row r="9" spans="1:9" s="2" customFormat="1" ht="18">
      <c r="A9" s="3">
        <v>7</v>
      </c>
      <c r="B9" s="10" t="s">
        <v>88</v>
      </c>
      <c r="C9" s="11">
        <v>24</v>
      </c>
      <c r="E9" s="4" t="s">
        <v>84</v>
      </c>
      <c r="F9" s="1">
        <v>0</v>
      </c>
      <c r="G9" s="2">
        <f t="shared" si="0"/>
        <v>0</v>
      </c>
      <c r="H9" s="2">
        <v>1.6</v>
      </c>
      <c r="I9" s="2">
        <f t="shared" si="1"/>
        <v>0</v>
      </c>
    </row>
    <row r="10" spans="1:9" s="2" customFormat="1" ht="18">
      <c r="A10" s="3">
        <v>8</v>
      </c>
      <c r="B10" s="10" t="s">
        <v>85</v>
      </c>
      <c r="C10" s="11">
        <v>28</v>
      </c>
      <c r="E10" s="4" t="s">
        <v>85</v>
      </c>
      <c r="F10" s="1">
        <v>1</v>
      </c>
      <c r="G10" s="2">
        <f t="shared" si="0"/>
        <v>28</v>
      </c>
      <c r="H10" s="2">
        <v>1.7</v>
      </c>
      <c r="I10" s="2">
        <f t="shared" si="1"/>
        <v>47.6</v>
      </c>
    </row>
    <row r="11" spans="1:9" s="2" customFormat="1" ht="18">
      <c r="A11" s="3">
        <v>9</v>
      </c>
      <c r="B11" s="10" t="s">
        <v>91</v>
      </c>
      <c r="C11" s="11">
        <v>20</v>
      </c>
      <c r="E11" s="4" t="s">
        <v>87</v>
      </c>
      <c r="F11" s="1">
        <v>0</v>
      </c>
      <c r="G11" s="2">
        <f t="shared" si="0"/>
        <v>0</v>
      </c>
      <c r="H11" s="2">
        <v>1.8</v>
      </c>
      <c r="I11" s="2">
        <f t="shared" si="1"/>
        <v>0</v>
      </c>
    </row>
    <row r="12" spans="1:9" s="2" customFormat="1" ht="18">
      <c r="A12" s="3">
        <v>10</v>
      </c>
      <c r="B12" s="10" t="s">
        <v>118</v>
      </c>
      <c r="C12" s="11">
        <v>19</v>
      </c>
      <c r="E12" s="4" t="s">
        <v>88</v>
      </c>
      <c r="F12" s="1">
        <v>0</v>
      </c>
      <c r="G12" s="2">
        <f t="shared" si="0"/>
        <v>0</v>
      </c>
      <c r="H12" s="2">
        <v>1.9</v>
      </c>
      <c r="I12" s="2">
        <f t="shared" si="1"/>
        <v>0</v>
      </c>
    </row>
    <row r="13" spans="1:9" s="2" customFormat="1" ht="18">
      <c r="A13" s="3">
        <v>11</v>
      </c>
      <c r="B13" s="10" t="s">
        <v>86</v>
      </c>
      <c r="C13" s="11">
        <v>16</v>
      </c>
      <c r="E13" s="4" t="s">
        <v>89</v>
      </c>
      <c r="F13" s="1">
        <v>0.5</v>
      </c>
      <c r="G13" s="2">
        <f t="shared" si="0"/>
        <v>8</v>
      </c>
      <c r="H13" s="2">
        <v>2</v>
      </c>
      <c r="I13" s="2">
        <f t="shared" si="1"/>
        <v>16</v>
      </c>
    </row>
    <row r="14" spans="1:9" s="2" customFormat="1" ht="18">
      <c r="A14" s="3">
        <v>12</v>
      </c>
      <c r="B14" s="10" t="s">
        <v>119</v>
      </c>
      <c r="C14" s="11">
        <v>23</v>
      </c>
      <c r="E14" s="4" t="s">
        <v>86</v>
      </c>
      <c r="F14" s="1">
        <v>0</v>
      </c>
      <c r="G14" s="2">
        <f t="shared" si="0"/>
        <v>0</v>
      </c>
      <c r="H14" s="2">
        <v>2.1</v>
      </c>
      <c r="I14" s="2">
        <f t="shared" si="1"/>
        <v>0</v>
      </c>
    </row>
    <row r="15" spans="1:9" s="2" customFormat="1" ht="18">
      <c r="A15" s="3">
        <v>13</v>
      </c>
      <c r="B15" s="10" t="s">
        <v>115</v>
      </c>
      <c r="C15" s="11">
        <v>5</v>
      </c>
      <c r="E15" s="4" t="s">
        <v>91</v>
      </c>
      <c r="F15" s="1">
        <v>0</v>
      </c>
      <c r="G15" s="2">
        <f t="shared" si="0"/>
        <v>0</v>
      </c>
      <c r="H15" s="2">
        <v>2.2000000000000002</v>
      </c>
      <c r="I15" s="2">
        <f t="shared" si="1"/>
        <v>0</v>
      </c>
    </row>
    <row r="16" spans="1:9" s="2" customFormat="1" ht="18">
      <c r="A16" s="3">
        <v>14</v>
      </c>
      <c r="B16" s="10" t="s">
        <v>84</v>
      </c>
      <c r="C16" s="11">
        <v>10</v>
      </c>
      <c r="E16" s="4" t="s">
        <v>92</v>
      </c>
      <c r="F16" s="1">
        <v>0</v>
      </c>
      <c r="G16" s="2">
        <f t="shared" si="0"/>
        <v>0</v>
      </c>
      <c r="H16" s="2">
        <v>2.2999999999999998</v>
      </c>
      <c r="I16" s="2">
        <f t="shared" si="1"/>
        <v>0</v>
      </c>
    </row>
    <row r="17" spans="1:9" s="2" customFormat="1" ht="18">
      <c r="A17" s="3">
        <v>15</v>
      </c>
      <c r="B17" s="10" t="s">
        <v>92</v>
      </c>
      <c r="C17" s="11">
        <v>18</v>
      </c>
      <c r="E17" s="4" t="s">
        <v>93</v>
      </c>
      <c r="F17" s="1">
        <v>0.5</v>
      </c>
      <c r="G17" s="2">
        <f t="shared" si="0"/>
        <v>9</v>
      </c>
      <c r="H17" s="2">
        <v>2.4</v>
      </c>
      <c r="I17" s="2">
        <f t="shared" si="1"/>
        <v>21.599999999999998</v>
      </c>
    </row>
    <row r="18" spans="1:9" s="2" customFormat="1" ht="18">
      <c r="A18" s="3">
        <v>16</v>
      </c>
      <c r="B18" s="10" t="s">
        <v>94</v>
      </c>
      <c r="C18" s="11">
        <v>22</v>
      </c>
      <c r="E18" s="4" t="s">
        <v>95</v>
      </c>
      <c r="F18" s="1">
        <v>0</v>
      </c>
      <c r="G18" s="2">
        <f t="shared" si="0"/>
        <v>0</v>
      </c>
      <c r="H18" s="2">
        <v>2.5</v>
      </c>
      <c r="I18" s="2">
        <f t="shared" si="1"/>
        <v>0</v>
      </c>
    </row>
    <row r="19" spans="1:9" s="2" customFormat="1" ht="18">
      <c r="A19" s="3">
        <v>17</v>
      </c>
      <c r="B19" s="10" t="s">
        <v>96</v>
      </c>
      <c r="C19" s="11">
        <v>26</v>
      </c>
      <c r="E19" s="4" t="s">
        <v>96</v>
      </c>
      <c r="F19" s="1">
        <v>1</v>
      </c>
      <c r="G19" s="2">
        <f t="shared" si="0"/>
        <v>26</v>
      </c>
      <c r="H19" s="2">
        <v>2.6</v>
      </c>
      <c r="I19" s="2">
        <f t="shared" si="1"/>
        <v>67.600000000000009</v>
      </c>
    </row>
    <row r="20" spans="1:9" s="2" customFormat="1" ht="18">
      <c r="A20" s="3">
        <v>18</v>
      </c>
      <c r="B20" s="10" t="s">
        <v>120</v>
      </c>
      <c r="C20" s="11">
        <v>14</v>
      </c>
      <c r="E20" s="4" t="s">
        <v>83</v>
      </c>
      <c r="F20" s="1">
        <v>0</v>
      </c>
      <c r="G20" s="2">
        <f t="shared" si="0"/>
        <v>0</v>
      </c>
      <c r="H20" s="2">
        <v>2.7</v>
      </c>
      <c r="I20" s="2">
        <f t="shared" si="1"/>
        <v>0</v>
      </c>
    </row>
    <row r="21" spans="1:9" s="2" customFormat="1" ht="18">
      <c r="A21" s="3">
        <v>19</v>
      </c>
      <c r="B21" s="10" t="s">
        <v>83</v>
      </c>
      <c r="C21" s="11">
        <v>8</v>
      </c>
      <c r="E21" s="4" t="s">
        <v>98</v>
      </c>
      <c r="F21" s="1">
        <v>0.5</v>
      </c>
      <c r="G21" s="2">
        <f t="shared" si="0"/>
        <v>4</v>
      </c>
      <c r="H21" s="2">
        <v>2.8</v>
      </c>
      <c r="I21" s="2">
        <f t="shared" si="1"/>
        <v>11.2</v>
      </c>
    </row>
    <row r="22" spans="1:9" s="2" customFormat="1" ht="18">
      <c r="A22" s="3">
        <v>20</v>
      </c>
      <c r="B22" s="10" t="s">
        <v>95</v>
      </c>
      <c r="C22" s="11">
        <v>13</v>
      </c>
      <c r="E22" s="4" t="s">
        <v>99</v>
      </c>
      <c r="F22" s="1">
        <v>0</v>
      </c>
      <c r="G22" s="2">
        <f t="shared" si="0"/>
        <v>0</v>
      </c>
      <c r="H22" s="2">
        <v>2.9</v>
      </c>
      <c r="I22" s="2">
        <f t="shared" si="1"/>
        <v>0</v>
      </c>
    </row>
    <row r="23" spans="1:9" s="2" customFormat="1" ht="18">
      <c r="A23" s="3">
        <v>21</v>
      </c>
      <c r="B23" s="10" t="s">
        <v>99</v>
      </c>
      <c r="C23" s="11">
        <v>9</v>
      </c>
      <c r="E23" s="4" t="s">
        <v>101</v>
      </c>
      <c r="F23" s="1">
        <v>0.5</v>
      </c>
      <c r="G23" s="2">
        <f t="shared" si="0"/>
        <v>4.5</v>
      </c>
      <c r="H23" s="2">
        <v>3</v>
      </c>
      <c r="I23" s="2">
        <f t="shared" si="1"/>
        <v>13.5</v>
      </c>
    </row>
    <row r="24" spans="1:9" s="2" customFormat="1" ht="18">
      <c r="A24" s="3">
        <v>22</v>
      </c>
      <c r="B24" s="10" t="s">
        <v>102</v>
      </c>
      <c r="C24" s="11">
        <v>27</v>
      </c>
      <c r="E24" s="4" t="s">
        <v>102</v>
      </c>
      <c r="F24" s="1">
        <v>1</v>
      </c>
      <c r="G24" s="2">
        <f t="shared" si="0"/>
        <v>27</v>
      </c>
      <c r="H24" s="2">
        <v>3.1</v>
      </c>
      <c r="I24" s="2">
        <f t="shared" si="1"/>
        <v>83.7</v>
      </c>
    </row>
    <row r="25" spans="1:9" s="2" customFormat="1" ht="18">
      <c r="A25" s="3">
        <v>23</v>
      </c>
      <c r="B25" s="10" t="s">
        <v>106</v>
      </c>
      <c r="C25" s="11">
        <v>7</v>
      </c>
      <c r="E25" s="4" t="s">
        <v>90</v>
      </c>
      <c r="F25" s="1">
        <v>0</v>
      </c>
      <c r="G25" s="2">
        <f t="shared" si="0"/>
        <v>0</v>
      </c>
      <c r="H25" s="2">
        <v>3.2</v>
      </c>
      <c r="I25" s="2">
        <f t="shared" si="1"/>
        <v>0</v>
      </c>
    </row>
    <row r="26" spans="1:9" s="2" customFormat="1" ht="18">
      <c r="A26" s="3">
        <v>24</v>
      </c>
      <c r="B26" s="10" t="s">
        <v>89</v>
      </c>
      <c r="C26" s="11">
        <v>17</v>
      </c>
      <c r="E26" s="4" t="s">
        <v>97</v>
      </c>
      <c r="F26" s="1">
        <v>0</v>
      </c>
      <c r="G26" s="2">
        <f t="shared" si="0"/>
        <v>0</v>
      </c>
      <c r="H26" s="2">
        <v>3.3</v>
      </c>
      <c r="I26" s="2">
        <f t="shared" si="1"/>
        <v>0</v>
      </c>
    </row>
    <row r="27" spans="1:9" s="2" customFormat="1" ht="18">
      <c r="A27" s="3">
        <v>25</v>
      </c>
      <c r="B27" s="10" t="s">
        <v>104</v>
      </c>
      <c r="C27" s="11">
        <v>4</v>
      </c>
      <c r="E27" s="4" t="s">
        <v>104</v>
      </c>
      <c r="F27" s="1">
        <v>1</v>
      </c>
      <c r="G27" s="2">
        <f t="shared" si="0"/>
        <v>4</v>
      </c>
      <c r="H27" s="2">
        <v>3.4</v>
      </c>
      <c r="I27" s="2">
        <f t="shared" si="1"/>
        <v>13.6</v>
      </c>
    </row>
    <row r="28" spans="1:9" s="2" customFormat="1" ht="18">
      <c r="A28" s="3">
        <v>26</v>
      </c>
      <c r="B28" s="10" t="s">
        <v>121</v>
      </c>
      <c r="C28" s="11">
        <v>11</v>
      </c>
      <c r="E28" s="4" t="s">
        <v>107</v>
      </c>
      <c r="F28" s="1">
        <v>0</v>
      </c>
      <c r="G28" s="2">
        <f t="shared" si="0"/>
        <v>0</v>
      </c>
      <c r="H28" s="2">
        <v>3.5</v>
      </c>
      <c r="I28" s="2">
        <f t="shared" si="1"/>
        <v>0</v>
      </c>
    </row>
    <row r="29" spans="1:9" s="2" customFormat="1" ht="18">
      <c r="A29" s="3">
        <v>27</v>
      </c>
      <c r="B29" s="10" t="s">
        <v>101</v>
      </c>
      <c r="C29" s="11">
        <v>2</v>
      </c>
      <c r="E29" s="4" t="s">
        <v>108</v>
      </c>
      <c r="F29" s="1">
        <v>0</v>
      </c>
      <c r="G29" s="2">
        <f t="shared" si="0"/>
        <v>0</v>
      </c>
      <c r="H29" s="2">
        <v>3.6</v>
      </c>
      <c r="I29" s="2">
        <f t="shared" si="1"/>
        <v>0</v>
      </c>
    </row>
    <row r="30" spans="1:9" s="2" customFormat="1" ht="18">
      <c r="A30" s="3">
        <v>28</v>
      </c>
      <c r="B30" s="10" t="s">
        <v>109</v>
      </c>
      <c r="C30" s="11">
        <v>3</v>
      </c>
      <c r="E30" s="4" t="s">
        <v>109</v>
      </c>
      <c r="F30" s="1">
        <v>1</v>
      </c>
      <c r="G30" s="2">
        <f t="shared" si="0"/>
        <v>3</v>
      </c>
      <c r="H30" s="2">
        <v>3.7</v>
      </c>
      <c r="I30" s="2">
        <f t="shared" si="1"/>
        <v>11.100000000000001</v>
      </c>
    </row>
    <row r="31" spans="1:9" s="2" customFormat="1" ht="18">
      <c r="A31" s="3">
        <v>29</v>
      </c>
      <c r="B31" s="10" t="s">
        <v>112</v>
      </c>
      <c r="C31" s="11">
        <v>1</v>
      </c>
      <c r="E31" s="4" t="s">
        <v>111</v>
      </c>
      <c r="F31" s="1">
        <v>0</v>
      </c>
      <c r="G31" s="2">
        <f t="shared" si="0"/>
        <v>0</v>
      </c>
      <c r="H31" s="2">
        <v>3.8</v>
      </c>
      <c r="I31" s="2">
        <f t="shared" si="1"/>
        <v>0</v>
      </c>
    </row>
    <row r="32" spans="1:9" s="2" customFormat="1" ht="18">
      <c r="A32" s="3">
        <v>30</v>
      </c>
      <c r="B32" s="10" t="s">
        <v>103</v>
      </c>
      <c r="C32" s="11">
        <v>6</v>
      </c>
      <c r="E32" s="4" t="s">
        <v>113</v>
      </c>
      <c r="F32" s="1">
        <v>0</v>
      </c>
      <c r="G32" s="2">
        <f t="shared" si="0"/>
        <v>0</v>
      </c>
      <c r="H32" s="2">
        <v>3.9</v>
      </c>
      <c r="I32" s="2">
        <f t="shared" si="1"/>
        <v>0</v>
      </c>
    </row>
    <row r="33" spans="1:9" s="2" customFormat="1" ht="18">
      <c r="A33" s="3">
        <v>31</v>
      </c>
      <c r="B33" s="10" t="s">
        <v>122</v>
      </c>
      <c r="C33" s="11">
        <v>21</v>
      </c>
      <c r="E33" s="4" t="s">
        <v>114</v>
      </c>
      <c r="F33" s="1">
        <v>0</v>
      </c>
      <c r="G33" s="2">
        <f t="shared" si="0"/>
        <v>0</v>
      </c>
      <c r="H33" s="2">
        <v>4</v>
      </c>
      <c r="I33" s="2">
        <f t="shared" si="1"/>
        <v>0</v>
      </c>
    </row>
    <row r="34" spans="1:9" s="2" customFormat="1" ht="18">
      <c r="A34" s="3">
        <v>32</v>
      </c>
      <c r="B34" s="10" t="s">
        <v>114</v>
      </c>
      <c r="C34" s="11">
        <v>12</v>
      </c>
      <c r="E34" s="4" t="s">
        <v>116</v>
      </c>
      <c r="F34" s="1">
        <v>0.5</v>
      </c>
      <c r="G34" s="2">
        <f t="shared" si="0"/>
        <v>6</v>
      </c>
      <c r="H34" s="2">
        <v>4.0999999999999996</v>
      </c>
      <c r="I34" s="2">
        <f t="shared" si="1"/>
        <v>24.599999999999998</v>
      </c>
    </row>
    <row r="35" spans="1:9" s="2" customFormat="1" ht="18">
      <c r="A35" s="1"/>
      <c r="C35" s="1"/>
      <c r="E35" s="9" t="s">
        <v>117</v>
      </c>
      <c r="F35" s="1"/>
    </row>
    <row r="36" spans="1:9" s="2" customFormat="1" ht="18">
      <c r="A36" s="1"/>
      <c r="C36" s="1"/>
      <c r="F36" s="1" t="s">
        <v>47</v>
      </c>
      <c r="G36" s="2">
        <f>SUM(G3:G34)</f>
        <v>232</v>
      </c>
      <c r="I36" s="54">
        <f>SUM(I3:I35)</f>
        <v>444.15000000000003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C3FA9-AA7F-46F6-8F81-A1D6D269402B}">
  <sheetPr codeName="Sheet2"/>
  <dimension ref="A1:I46"/>
  <sheetViews>
    <sheetView workbookViewId="0">
      <selection activeCell="A2" sqref="A2"/>
    </sheetView>
  </sheetViews>
  <sheetFormatPr defaultRowHeight="12.75"/>
  <cols>
    <col min="1" max="1" width="6.42578125" style="36" bestFit="1" customWidth="1"/>
    <col min="2" max="2" width="28.5703125" style="37" customWidth="1"/>
    <col min="3" max="3" width="8.85546875" style="36" bestFit="1" customWidth="1"/>
    <col min="4" max="4" width="4" style="37" customWidth="1"/>
    <col min="5" max="5" width="28.5703125" style="37" customWidth="1"/>
    <col min="6" max="6" width="10.42578125" style="36" bestFit="1" customWidth="1"/>
    <col min="7" max="7" width="8.5703125" style="36" bestFit="1" customWidth="1"/>
    <col min="8" max="8" width="9.140625" style="36"/>
    <col min="9" max="9" width="9.85546875" style="36" bestFit="1" customWidth="1"/>
    <col min="10" max="10" width="9.140625" style="37"/>
    <col min="11" max="11" width="11.140625" style="37" customWidth="1"/>
    <col min="12" max="256" width="9.140625" style="37"/>
    <col min="257" max="257" width="6.42578125" style="37" bestFit="1" customWidth="1"/>
    <col min="258" max="258" width="28.5703125" style="37" customWidth="1"/>
    <col min="259" max="259" width="8.85546875" style="37" bestFit="1" customWidth="1"/>
    <col min="260" max="260" width="4" style="37" customWidth="1"/>
    <col min="261" max="261" width="28.5703125" style="37" customWidth="1"/>
    <col min="262" max="262" width="10.42578125" style="37" bestFit="1" customWidth="1"/>
    <col min="263" max="263" width="8.5703125" style="37" bestFit="1" customWidth="1"/>
    <col min="264" max="266" width="9.140625" style="37"/>
    <col min="267" max="267" width="11.140625" style="37" customWidth="1"/>
    <col min="268" max="512" width="9.140625" style="37"/>
    <col min="513" max="513" width="6.42578125" style="37" bestFit="1" customWidth="1"/>
    <col min="514" max="514" width="28.5703125" style="37" customWidth="1"/>
    <col min="515" max="515" width="8.85546875" style="37" bestFit="1" customWidth="1"/>
    <col min="516" max="516" width="4" style="37" customWidth="1"/>
    <col min="517" max="517" width="28.5703125" style="37" customWidth="1"/>
    <col min="518" max="518" width="10.42578125" style="37" bestFit="1" customWidth="1"/>
    <col min="519" max="519" width="8.5703125" style="37" bestFit="1" customWidth="1"/>
    <col min="520" max="522" width="9.140625" style="37"/>
    <col min="523" max="523" width="11.140625" style="37" customWidth="1"/>
    <col min="524" max="768" width="9.140625" style="37"/>
    <col min="769" max="769" width="6.42578125" style="37" bestFit="1" customWidth="1"/>
    <col min="770" max="770" width="28.5703125" style="37" customWidth="1"/>
    <col min="771" max="771" width="8.85546875" style="37" bestFit="1" customWidth="1"/>
    <col min="772" max="772" width="4" style="37" customWidth="1"/>
    <col min="773" max="773" width="28.5703125" style="37" customWidth="1"/>
    <col min="774" max="774" width="10.42578125" style="37" bestFit="1" customWidth="1"/>
    <col min="775" max="775" width="8.5703125" style="37" bestFit="1" customWidth="1"/>
    <col min="776" max="778" width="9.140625" style="37"/>
    <col min="779" max="779" width="11.140625" style="37" customWidth="1"/>
    <col min="780" max="1024" width="9.140625" style="37"/>
    <col min="1025" max="1025" width="6.42578125" style="37" bestFit="1" customWidth="1"/>
    <col min="1026" max="1026" width="28.5703125" style="37" customWidth="1"/>
    <col min="1027" max="1027" width="8.85546875" style="37" bestFit="1" customWidth="1"/>
    <col min="1028" max="1028" width="4" style="37" customWidth="1"/>
    <col min="1029" max="1029" width="28.5703125" style="37" customWidth="1"/>
    <col min="1030" max="1030" width="10.42578125" style="37" bestFit="1" customWidth="1"/>
    <col min="1031" max="1031" width="8.5703125" style="37" bestFit="1" customWidth="1"/>
    <col min="1032" max="1034" width="9.140625" style="37"/>
    <col min="1035" max="1035" width="11.140625" style="37" customWidth="1"/>
    <col min="1036" max="1280" width="9.140625" style="37"/>
    <col min="1281" max="1281" width="6.42578125" style="37" bestFit="1" customWidth="1"/>
    <col min="1282" max="1282" width="28.5703125" style="37" customWidth="1"/>
    <col min="1283" max="1283" width="8.85546875" style="37" bestFit="1" customWidth="1"/>
    <col min="1284" max="1284" width="4" style="37" customWidth="1"/>
    <col min="1285" max="1285" width="28.5703125" style="37" customWidth="1"/>
    <col min="1286" max="1286" width="10.42578125" style="37" bestFit="1" customWidth="1"/>
    <col min="1287" max="1287" width="8.5703125" style="37" bestFit="1" customWidth="1"/>
    <col min="1288" max="1290" width="9.140625" style="37"/>
    <col min="1291" max="1291" width="11.140625" style="37" customWidth="1"/>
    <col min="1292" max="1536" width="9.140625" style="37"/>
    <col min="1537" max="1537" width="6.42578125" style="37" bestFit="1" customWidth="1"/>
    <col min="1538" max="1538" width="28.5703125" style="37" customWidth="1"/>
    <col min="1539" max="1539" width="8.85546875" style="37" bestFit="1" customWidth="1"/>
    <col min="1540" max="1540" width="4" style="37" customWidth="1"/>
    <col min="1541" max="1541" width="28.5703125" style="37" customWidth="1"/>
    <col min="1542" max="1542" width="10.42578125" style="37" bestFit="1" customWidth="1"/>
    <col min="1543" max="1543" width="8.5703125" style="37" bestFit="1" customWidth="1"/>
    <col min="1544" max="1546" width="9.140625" style="37"/>
    <col min="1547" max="1547" width="11.140625" style="37" customWidth="1"/>
    <col min="1548" max="1792" width="9.140625" style="37"/>
    <col min="1793" max="1793" width="6.42578125" style="37" bestFit="1" customWidth="1"/>
    <col min="1794" max="1794" width="28.5703125" style="37" customWidth="1"/>
    <col min="1795" max="1795" width="8.85546875" style="37" bestFit="1" customWidth="1"/>
    <col min="1796" max="1796" width="4" style="37" customWidth="1"/>
    <col min="1797" max="1797" width="28.5703125" style="37" customWidth="1"/>
    <col min="1798" max="1798" width="10.42578125" style="37" bestFit="1" customWidth="1"/>
    <col min="1799" max="1799" width="8.5703125" style="37" bestFit="1" customWidth="1"/>
    <col min="1800" max="1802" width="9.140625" style="37"/>
    <col min="1803" max="1803" width="11.140625" style="37" customWidth="1"/>
    <col min="1804" max="2048" width="9.140625" style="37"/>
    <col min="2049" max="2049" width="6.42578125" style="37" bestFit="1" customWidth="1"/>
    <col min="2050" max="2050" width="28.5703125" style="37" customWidth="1"/>
    <col min="2051" max="2051" width="8.85546875" style="37" bestFit="1" customWidth="1"/>
    <col min="2052" max="2052" width="4" style="37" customWidth="1"/>
    <col min="2053" max="2053" width="28.5703125" style="37" customWidth="1"/>
    <col min="2054" max="2054" width="10.42578125" style="37" bestFit="1" customWidth="1"/>
    <col min="2055" max="2055" width="8.5703125" style="37" bestFit="1" customWidth="1"/>
    <col min="2056" max="2058" width="9.140625" style="37"/>
    <col min="2059" max="2059" width="11.140625" style="37" customWidth="1"/>
    <col min="2060" max="2304" width="9.140625" style="37"/>
    <col min="2305" max="2305" width="6.42578125" style="37" bestFit="1" customWidth="1"/>
    <col min="2306" max="2306" width="28.5703125" style="37" customWidth="1"/>
    <col min="2307" max="2307" width="8.85546875" style="37" bestFit="1" customWidth="1"/>
    <col min="2308" max="2308" width="4" style="37" customWidth="1"/>
    <col min="2309" max="2309" width="28.5703125" style="37" customWidth="1"/>
    <col min="2310" max="2310" width="10.42578125" style="37" bestFit="1" customWidth="1"/>
    <col min="2311" max="2311" width="8.5703125" style="37" bestFit="1" customWidth="1"/>
    <col min="2312" max="2314" width="9.140625" style="37"/>
    <col min="2315" max="2315" width="11.140625" style="37" customWidth="1"/>
    <col min="2316" max="2560" width="9.140625" style="37"/>
    <col min="2561" max="2561" width="6.42578125" style="37" bestFit="1" customWidth="1"/>
    <col min="2562" max="2562" width="28.5703125" style="37" customWidth="1"/>
    <col min="2563" max="2563" width="8.85546875" style="37" bestFit="1" customWidth="1"/>
    <col min="2564" max="2564" width="4" style="37" customWidth="1"/>
    <col min="2565" max="2565" width="28.5703125" style="37" customWidth="1"/>
    <col min="2566" max="2566" width="10.42578125" style="37" bestFit="1" customWidth="1"/>
    <col min="2567" max="2567" width="8.5703125" style="37" bestFit="1" customWidth="1"/>
    <col min="2568" max="2570" width="9.140625" style="37"/>
    <col min="2571" max="2571" width="11.140625" style="37" customWidth="1"/>
    <col min="2572" max="2816" width="9.140625" style="37"/>
    <col min="2817" max="2817" width="6.42578125" style="37" bestFit="1" customWidth="1"/>
    <col min="2818" max="2818" width="28.5703125" style="37" customWidth="1"/>
    <col min="2819" max="2819" width="8.85546875" style="37" bestFit="1" customWidth="1"/>
    <col min="2820" max="2820" width="4" style="37" customWidth="1"/>
    <col min="2821" max="2821" width="28.5703125" style="37" customWidth="1"/>
    <col min="2822" max="2822" width="10.42578125" style="37" bestFit="1" customWidth="1"/>
    <col min="2823" max="2823" width="8.5703125" style="37" bestFit="1" customWidth="1"/>
    <col min="2824" max="2826" width="9.140625" style="37"/>
    <col min="2827" max="2827" width="11.140625" style="37" customWidth="1"/>
    <col min="2828" max="3072" width="9.140625" style="37"/>
    <col min="3073" max="3073" width="6.42578125" style="37" bestFit="1" customWidth="1"/>
    <col min="3074" max="3074" width="28.5703125" style="37" customWidth="1"/>
    <col min="3075" max="3075" width="8.85546875" style="37" bestFit="1" customWidth="1"/>
    <col min="3076" max="3076" width="4" style="37" customWidth="1"/>
    <col min="3077" max="3077" width="28.5703125" style="37" customWidth="1"/>
    <col min="3078" max="3078" width="10.42578125" style="37" bestFit="1" customWidth="1"/>
    <col min="3079" max="3079" width="8.5703125" style="37" bestFit="1" customWidth="1"/>
    <col min="3080" max="3082" width="9.140625" style="37"/>
    <col min="3083" max="3083" width="11.140625" style="37" customWidth="1"/>
    <col min="3084" max="3328" width="9.140625" style="37"/>
    <col min="3329" max="3329" width="6.42578125" style="37" bestFit="1" customWidth="1"/>
    <col min="3330" max="3330" width="28.5703125" style="37" customWidth="1"/>
    <col min="3331" max="3331" width="8.85546875" style="37" bestFit="1" customWidth="1"/>
    <col min="3332" max="3332" width="4" style="37" customWidth="1"/>
    <col min="3333" max="3333" width="28.5703125" style="37" customWidth="1"/>
    <col min="3334" max="3334" width="10.42578125" style="37" bestFit="1" customWidth="1"/>
    <col min="3335" max="3335" width="8.5703125" style="37" bestFit="1" customWidth="1"/>
    <col min="3336" max="3338" width="9.140625" style="37"/>
    <col min="3339" max="3339" width="11.140625" style="37" customWidth="1"/>
    <col min="3340" max="3584" width="9.140625" style="37"/>
    <col min="3585" max="3585" width="6.42578125" style="37" bestFit="1" customWidth="1"/>
    <col min="3586" max="3586" width="28.5703125" style="37" customWidth="1"/>
    <col min="3587" max="3587" width="8.85546875" style="37" bestFit="1" customWidth="1"/>
    <col min="3588" max="3588" width="4" style="37" customWidth="1"/>
    <col min="3589" max="3589" width="28.5703125" style="37" customWidth="1"/>
    <col min="3590" max="3590" width="10.42578125" style="37" bestFit="1" customWidth="1"/>
    <col min="3591" max="3591" width="8.5703125" style="37" bestFit="1" customWidth="1"/>
    <col min="3592" max="3594" width="9.140625" style="37"/>
    <col min="3595" max="3595" width="11.140625" style="37" customWidth="1"/>
    <col min="3596" max="3840" width="9.140625" style="37"/>
    <col min="3841" max="3841" width="6.42578125" style="37" bestFit="1" customWidth="1"/>
    <col min="3842" max="3842" width="28.5703125" style="37" customWidth="1"/>
    <col min="3843" max="3843" width="8.85546875" style="37" bestFit="1" customWidth="1"/>
    <col min="3844" max="3844" width="4" style="37" customWidth="1"/>
    <col min="3845" max="3845" width="28.5703125" style="37" customWidth="1"/>
    <col min="3846" max="3846" width="10.42578125" style="37" bestFit="1" customWidth="1"/>
    <col min="3847" max="3847" width="8.5703125" style="37" bestFit="1" customWidth="1"/>
    <col min="3848" max="3850" width="9.140625" style="37"/>
    <col min="3851" max="3851" width="11.140625" style="37" customWidth="1"/>
    <col min="3852" max="4096" width="9.140625" style="37"/>
    <col min="4097" max="4097" width="6.42578125" style="37" bestFit="1" customWidth="1"/>
    <col min="4098" max="4098" width="28.5703125" style="37" customWidth="1"/>
    <col min="4099" max="4099" width="8.85546875" style="37" bestFit="1" customWidth="1"/>
    <col min="4100" max="4100" width="4" style="37" customWidth="1"/>
    <col min="4101" max="4101" width="28.5703125" style="37" customWidth="1"/>
    <col min="4102" max="4102" width="10.42578125" style="37" bestFit="1" customWidth="1"/>
    <col min="4103" max="4103" width="8.5703125" style="37" bestFit="1" customWidth="1"/>
    <col min="4104" max="4106" width="9.140625" style="37"/>
    <col min="4107" max="4107" width="11.140625" style="37" customWidth="1"/>
    <col min="4108" max="4352" width="9.140625" style="37"/>
    <col min="4353" max="4353" width="6.42578125" style="37" bestFit="1" customWidth="1"/>
    <col min="4354" max="4354" width="28.5703125" style="37" customWidth="1"/>
    <col min="4355" max="4355" width="8.85546875" style="37" bestFit="1" customWidth="1"/>
    <col min="4356" max="4356" width="4" style="37" customWidth="1"/>
    <col min="4357" max="4357" width="28.5703125" style="37" customWidth="1"/>
    <col min="4358" max="4358" width="10.42578125" style="37" bestFit="1" customWidth="1"/>
    <col min="4359" max="4359" width="8.5703125" style="37" bestFit="1" customWidth="1"/>
    <col min="4360" max="4362" width="9.140625" style="37"/>
    <col min="4363" max="4363" width="11.140625" style="37" customWidth="1"/>
    <col min="4364" max="4608" width="9.140625" style="37"/>
    <col min="4609" max="4609" width="6.42578125" style="37" bestFit="1" customWidth="1"/>
    <col min="4610" max="4610" width="28.5703125" style="37" customWidth="1"/>
    <col min="4611" max="4611" width="8.85546875" style="37" bestFit="1" customWidth="1"/>
    <col min="4612" max="4612" width="4" style="37" customWidth="1"/>
    <col min="4613" max="4613" width="28.5703125" style="37" customWidth="1"/>
    <col min="4614" max="4614" width="10.42578125" style="37" bestFit="1" customWidth="1"/>
    <col min="4615" max="4615" width="8.5703125" style="37" bestFit="1" customWidth="1"/>
    <col min="4616" max="4618" width="9.140625" style="37"/>
    <col min="4619" max="4619" width="11.140625" style="37" customWidth="1"/>
    <col min="4620" max="4864" width="9.140625" style="37"/>
    <col min="4865" max="4865" width="6.42578125" style="37" bestFit="1" customWidth="1"/>
    <col min="4866" max="4866" width="28.5703125" style="37" customWidth="1"/>
    <col min="4867" max="4867" width="8.85546875" style="37" bestFit="1" customWidth="1"/>
    <col min="4868" max="4868" width="4" style="37" customWidth="1"/>
    <col min="4869" max="4869" width="28.5703125" style="37" customWidth="1"/>
    <col min="4870" max="4870" width="10.42578125" style="37" bestFit="1" customWidth="1"/>
    <col min="4871" max="4871" width="8.5703125" style="37" bestFit="1" customWidth="1"/>
    <col min="4872" max="4874" width="9.140625" style="37"/>
    <col min="4875" max="4875" width="11.140625" style="37" customWidth="1"/>
    <col min="4876" max="5120" width="9.140625" style="37"/>
    <col min="5121" max="5121" width="6.42578125" style="37" bestFit="1" customWidth="1"/>
    <col min="5122" max="5122" width="28.5703125" style="37" customWidth="1"/>
    <col min="5123" max="5123" width="8.85546875" style="37" bestFit="1" customWidth="1"/>
    <col min="5124" max="5124" width="4" style="37" customWidth="1"/>
    <col min="5125" max="5125" width="28.5703125" style="37" customWidth="1"/>
    <col min="5126" max="5126" width="10.42578125" style="37" bestFit="1" customWidth="1"/>
    <col min="5127" max="5127" width="8.5703125" style="37" bestFit="1" customWidth="1"/>
    <col min="5128" max="5130" width="9.140625" style="37"/>
    <col min="5131" max="5131" width="11.140625" style="37" customWidth="1"/>
    <col min="5132" max="5376" width="9.140625" style="37"/>
    <col min="5377" max="5377" width="6.42578125" style="37" bestFit="1" customWidth="1"/>
    <col min="5378" max="5378" width="28.5703125" style="37" customWidth="1"/>
    <col min="5379" max="5379" width="8.85546875" style="37" bestFit="1" customWidth="1"/>
    <col min="5380" max="5380" width="4" style="37" customWidth="1"/>
    <col min="5381" max="5381" width="28.5703125" style="37" customWidth="1"/>
    <col min="5382" max="5382" width="10.42578125" style="37" bestFit="1" customWidth="1"/>
    <col min="5383" max="5383" width="8.5703125" style="37" bestFit="1" customWidth="1"/>
    <col min="5384" max="5386" width="9.140625" style="37"/>
    <col min="5387" max="5387" width="11.140625" style="37" customWidth="1"/>
    <col min="5388" max="5632" width="9.140625" style="37"/>
    <col min="5633" max="5633" width="6.42578125" style="37" bestFit="1" customWidth="1"/>
    <col min="5634" max="5634" width="28.5703125" style="37" customWidth="1"/>
    <col min="5635" max="5635" width="8.85546875" style="37" bestFit="1" customWidth="1"/>
    <col min="5636" max="5636" width="4" style="37" customWidth="1"/>
    <col min="5637" max="5637" width="28.5703125" style="37" customWidth="1"/>
    <col min="5638" max="5638" width="10.42578125" style="37" bestFit="1" customWidth="1"/>
    <col min="5639" max="5639" width="8.5703125" style="37" bestFit="1" customWidth="1"/>
    <col min="5640" max="5642" width="9.140625" style="37"/>
    <col min="5643" max="5643" width="11.140625" style="37" customWidth="1"/>
    <col min="5644" max="5888" width="9.140625" style="37"/>
    <col min="5889" max="5889" width="6.42578125" style="37" bestFit="1" customWidth="1"/>
    <col min="5890" max="5890" width="28.5703125" style="37" customWidth="1"/>
    <col min="5891" max="5891" width="8.85546875" style="37" bestFit="1" customWidth="1"/>
    <col min="5892" max="5892" width="4" style="37" customWidth="1"/>
    <col min="5893" max="5893" width="28.5703125" style="37" customWidth="1"/>
    <col min="5894" max="5894" width="10.42578125" style="37" bestFit="1" customWidth="1"/>
    <col min="5895" max="5895" width="8.5703125" style="37" bestFit="1" customWidth="1"/>
    <col min="5896" max="5898" width="9.140625" style="37"/>
    <col min="5899" max="5899" width="11.140625" style="37" customWidth="1"/>
    <col min="5900" max="6144" width="9.140625" style="37"/>
    <col min="6145" max="6145" width="6.42578125" style="37" bestFit="1" customWidth="1"/>
    <col min="6146" max="6146" width="28.5703125" style="37" customWidth="1"/>
    <col min="6147" max="6147" width="8.85546875" style="37" bestFit="1" customWidth="1"/>
    <col min="6148" max="6148" width="4" style="37" customWidth="1"/>
    <col min="6149" max="6149" width="28.5703125" style="37" customWidth="1"/>
    <col min="6150" max="6150" width="10.42578125" style="37" bestFit="1" customWidth="1"/>
    <col min="6151" max="6151" width="8.5703125" style="37" bestFit="1" customWidth="1"/>
    <col min="6152" max="6154" width="9.140625" style="37"/>
    <col min="6155" max="6155" width="11.140625" style="37" customWidth="1"/>
    <col min="6156" max="6400" width="9.140625" style="37"/>
    <col min="6401" max="6401" width="6.42578125" style="37" bestFit="1" customWidth="1"/>
    <col min="6402" max="6402" width="28.5703125" style="37" customWidth="1"/>
    <col min="6403" max="6403" width="8.85546875" style="37" bestFit="1" customWidth="1"/>
    <col min="6404" max="6404" width="4" style="37" customWidth="1"/>
    <col min="6405" max="6405" width="28.5703125" style="37" customWidth="1"/>
    <col min="6406" max="6406" width="10.42578125" style="37" bestFit="1" customWidth="1"/>
    <col min="6407" max="6407" width="8.5703125" style="37" bestFit="1" customWidth="1"/>
    <col min="6408" max="6410" width="9.140625" style="37"/>
    <col min="6411" max="6411" width="11.140625" style="37" customWidth="1"/>
    <col min="6412" max="6656" width="9.140625" style="37"/>
    <col min="6657" max="6657" width="6.42578125" style="37" bestFit="1" customWidth="1"/>
    <col min="6658" max="6658" width="28.5703125" style="37" customWidth="1"/>
    <col min="6659" max="6659" width="8.85546875" style="37" bestFit="1" customWidth="1"/>
    <col min="6660" max="6660" width="4" style="37" customWidth="1"/>
    <col min="6661" max="6661" width="28.5703125" style="37" customWidth="1"/>
    <col min="6662" max="6662" width="10.42578125" style="37" bestFit="1" customWidth="1"/>
    <col min="6663" max="6663" width="8.5703125" style="37" bestFit="1" customWidth="1"/>
    <col min="6664" max="6666" width="9.140625" style="37"/>
    <col min="6667" max="6667" width="11.140625" style="37" customWidth="1"/>
    <col min="6668" max="6912" width="9.140625" style="37"/>
    <col min="6913" max="6913" width="6.42578125" style="37" bestFit="1" customWidth="1"/>
    <col min="6914" max="6914" width="28.5703125" style="37" customWidth="1"/>
    <col min="6915" max="6915" width="8.85546875" style="37" bestFit="1" customWidth="1"/>
    <col min="6916" max="6916" width="4" style="37" customWidth="1"/>
    <col min="6917" max="6917" width="28.5703125" style="37" customWidth="1"/>
    <col min="6918" max="6918" width="10.42578125" style="37" bestFit="1" customWidth="1"/>
    <col min="6919" max="6919" width="8.5703125" style="37" bestFit="1" customWidth="1"/>
    <col min="6920" max="6922" width="9.140625" style="37"/>
    <col min="6923" max="6923" width="11.140625" style="37" customWidth="1"/>
    <col min="6924" max="7168" width="9.140625" style="37"/>
    <col min="7169" max="7169" width="6.42578125" style="37" bestFit="1" customWidth="1"/>
    <col min="7170" max="7170" width="28.5703125" style="37" customWidth="1"/>
    <col min="7171" max="7171" width="8.85546875" style="37" bestFit="1" customWidth="1"/>
    <col min="7172" max="7172" width="4" style="37" customWidth="1"/>
    <col min="7173" max="7173" width="28.5703125" style="37" customWidth="1"/>
    <col min="7174" max="7174" width="10.42578125" style="37" bestFit="1" customWidth="1"/>
    <col min="7175" max="7175" width="8.5703125" style="37" bestFit="1" customWidth="1"/>
    <col min="7176" max="7178" width="9.140625" style="37"/>
    <col min="7179" max="7179" width="11.140625" style="37" customWidth="1"/>
    <col min="7180" max="7424" width="9.140625" style="37"/>
    <col min="7425" max="7425" width="6.42578125" style="37" bestFit="1" customWidth="1"/>
    <col min="7426" max="7426" width="28.5703125" style="37" customWidth="1"/>
    <col min="7427" max="7427" width="8.85546875" style="37" bestFit="1" customWidth="1"/>
    <col min="7428" max="7428" width="4" style="37" customWidth="1"/>
    <col min="7429" max="7429" width="28.5703125" style="37" customWidth="1"/>
    <col min="7430" max="7430" width="10.42578125" style="37" bestFit="1" customWidth="1"/>
    <col min="7431" max="7431" width="8.5703125" style="37" bestFit="1" customWidth="1"/>
    <col min="7432" max="7434" width="9.140625" style="37"/>
    <col min="7435" max="7435" width="11.140625" style="37" customWidth="1"/>
    <col min="7436" max="7680" width="9.140625" style="37"/>
    <col min="7681" max="7681" width="6.42578125" style="37" bestFit="1" customWidth="1"/>
    <col min="7682" max="7682" width="28.5703125" style="37" customWidth="1"/>
    <col min="7683" max="7683" width="8.85546875" style="37" bestFit="1" customWidth="1"/>
    <col min="7684" max="7684" width="4" style="37" customWidth="1"/>
    <col min="7685" max="7685" width="28.5703125" style="37" customWidth="1"/>
    <col min="7686" max="7686" width="10.42578125" style="37" bestFit="1" customWidth="1"/>
    <col min="7687" max="7687" width="8.5703125" style="37" bestFit="1" customWidth="1"/>
    <col min="7688" max="7690" width="9.140625" style="37"/>
    <col min="7691" max="7691" width="11.140625" style="37" customWidth="1"/>
    <col min="7692" max="7936" width="9.140625" style="37"/>
    <col min="7937" max="7937" width="6.42578125" style="37" bestFit="1" customWidth="1"/>
    <col min="7938" max="7938" width="28.5703125" style="37" customWidth="1"/>
    <col min="7939" max="7939" width="8.85546875" style="37" bestFit="1" customWidth="1"/>
    <col min="7940" max="7940" width="4" style="37" customWidth="1"/>
    <col min="7941" max="7941" width="28.5703125" style="37" customWidth="1"/>
    <col min="7942" max="7942" width="10.42578125" style="37" bestFit="1" customWidth="1"/>
    <col min="7943" max="7943" width="8.5703125" style="37" bestFit="1" customWidth="1"/>
    <col min="7944" max="7946" width="9.140625" style="37"/>
    <col min="7947" max="7947" width="11.140625" style="37" customWidth="1"/>
    <col min="7948" max="8192" width="9.140625" style="37"/>
    <col min="8193" max="8193" width="6.42578125" style="37" bestFit="1" customWidth="1"/>
    <col min="8194" max="8194" width="28.5703125" style="37" customWidth="1"/>
    <col min="8195" max="8195" width="8.85546875" style="37" bestFit="1" customWidth="1"/>
    <col min="8196" max="8196" width="4" style="37" customWidth="1"/>
    <col min="8197" max="8197" width="28.5703125" style="37" customWidth="1"/>
    <col min="8198" max="8198" width="10.42578125" style="37" bestFit="1" customWidth="1"/>
    <col min="8199" max="8199" width="8.5703125" style="37" bestFit="1" customWidth="1"/>
    <col min="8200" max="8202" width="9.140625" style="37"/>
    <col min="8203" max="8203" width="11.140625" style="37" customWidth="1"/>
    <col min="8204" max="8448" width="9.140625" style="37"/>
    <col min="8449" max="8449" width="6.42578125" style="37" bestFit="1" customWidth="1"/>
    <col min="8450" max="8450" width="28.5703125" style="37" customWidth="1"/>
    <col min="8451" max="8451" width="8.85546875" style="37" bestFit="1" customWidth="1"/>
    <col min="8452" max="8452" width="4" style="37" customWidth="1"/>
    <col min="8453" max="8453" width="28.5703125" style="37" customWidth="1"/>
    <col min="8454" max="8454" width="10.42578125" style="37" bestFit="1" customWidth="1"/>
    <col min="8455" max="8455" width="8.5703125" style="37" bestFit="1" customWidth="1"/>
    <col min="8456" max="8458" width="9.140625" style="37"/>
    <col min="8459" max="8459" width="11.140625" style="37" customWidth="1"/>
    <col min="8460" max="8704" width="9.140625" style="37"/>
    <col min="8705" max="8705" width="6.42578125" style="37" bestFit="1" customWidth="1"/>
    <col min="8706" max="8706" width="28.5703125" style="37" customWidth="1"/>
    <col min="8707" max="8707" width="8.85546875" style="37" bestFit="1" customWidth="1"/>
    <col min="8708" max="8708" width="4" style="37" customWidth="1"/>
    <col min="8709" max="8709" width="28.5703125" style="37" customWidth="1"/>
    <col min="8710" max="8710" width="10.42578125" style="37" bestFit="1" customWidth="1"/>
    <col min="8711" max="8711" width="8.5703125" style="37" bestFit="1" customWidth="1"/>
    <col min="8712" max="8714" width="9.140625" style="37"/>
    <col min="8715" max="8715" width="11.140625" style="37" customWidth="1"/>
    <col min="8716" max="8960" width="9.140625" style="37"/>
    <col min="8961" max="8961" width="6.42578125" style="37" bestFit="1" customWidth="1"/>
    <col min="8962" max="8962" width="28.5703125" style="37" customWidth="1"/>
    <col min="8963" max="8963" width="8.85546875" style="37" bestFit="1" customWidth="1"/>
    <col min="8964" max="8964" width="4" style="37" customWidth="1"/>
    <col min="8965" max="8965" width="28.5703125" style="37" customWidth="1"/>
    <col min="8966" max="8966" width="10.42578125" style="37" bestFit="1" customWidth="1"/>
    <col min="8967" max="8967" width="8.5703125" style="37" bestFit="1" customWidth="1"/>
    <col min="8968" max="8970" width="9.140625" style="37"/>
    <col min="8971" max="8971" width="11.140625" style="37" customWidth="1"/>
    <col min="8972" max="9216" width="9.140625" style="37"/>
    <col min="9217" max="9217" width="6.42578125" style="37" bestFit="1" customWidth="1"/>
    <col min="9218" max="9218" width="28.5703125" style="37" customWidth="1"/>
    <col min="9219" max="9219" width="8.85546875" style="37" bestFit="1" customWidth="1"/>
    <col min="9220" max="9220" width="4" style="37" customWidth="1"/>
    <col min="9221" max="9221" width="28.5703125" style="37" customWidth="1"/>
    <col min="9222" max="9222" width="10.42578125" style="37" bestFit="1" customWidth="1"/>
    <col min="9223" max="9223" width="8.5703125" style="37" bestFit="1" customWidth="1"/>
    <col min="9224" max="9226" width="9.140625" style="37"/>
    <col min="9227" max="9227" width="11.140625" style="37" customWidth="1"/>
    <col min="9228" max="9472" width="9.140625" style="37"/>
    <col min="9473" max="9473" width="6.42578125" style="37" bestFit="1" customWidth="1"/>
    <col min="9474" max="9474" width="28.5703125" style="37" customWidth="1"/>
    <col min="9475" max="9475" width="8.85546875" style="37" bestFit="1" customWidth="1"/>
    <col min="9476" max="9476" width="4" style="37" customWidth="1"/>
    <col min="9477" max="9477" width="28.5703125" style="37" customWidth="1"/>
    <col min="9478" max="9478" width="10.42578125" style="37" bestFit="1" customWidth="1"/>
    <col min="9479" max="9479" width="8.5703125" style="37" bestFit="1" customWidth="1"/>
    <col min="9480" max="9482" width="9.140625" style="37"/>
    <col min="9483" max="9483" width="11.140625" style="37" customWidth="1"/>
    <col min="9484" max="9728" width="9.140625" style="37"/>
    <col min="9729" max="9729" width="6.42578125" style="37" bestFit="1" customWidth="1"/>
    <col min="9730" max="9730" width="28.5703125" style="37" customWidth="1"/>
    <col min="9731" max="9731" width="8.85546875" style="37" bestFit="1" customWidth="1"/>
    <col min="9732" max="9732" width="4" style="37" customWidth="1"/>
    <col min="9733" max="9733" width="28.5703125" style="37" customWidth="1"/>
    <col min="9734" max="9734" width="10.42578125" style="37" bestFit="1" customWidth="1"/>
    <col min="9735" max="9735" width="8.5703125" style="37" bestFit="1" customWidth="1"/>
    <col min="9736" max="9738" width="9.140625" style="37"/>
    <col min="9739" max="9739" width="11.140625" style="37" customWidth="1"/>
    <col min="9740" max="9984" width="9.140625" style="37"/>
    <col min="9985" max="9985" width="6.42578125" style="37" bestFit="1" customWidth="1"/>
    <col min="9986" max="9986" width="28.5703125" style="37" customWidth="1"/>
    <col min="9987" max="9987" width="8.85546875" style="37" bestFit="1" customWidth="1"/>
    <col min="9988" max="9988" width="4" style="37" customWidth="1"/>
    <col min="9989" max="9989" width="28.5703125" style="37" customWidth="1"/>
    <col min="9990" max="9990" width="10.42578125" style="37" bestFit="1" customWidth="1"/>
    <col min="9991" max="9991" width="8.5703125" style="37" bestFit="1" customWidth="1"/>
    <col min="9992" max="9994" width="9.140625" style="37"/>
    <col min="9995" max="9995" width="11.140625" style="37" customWidth="1"/>
    <col min="9996" max="10240" width="9.140625" style="37"/>
    <col min="10241" max="10241" width="6.42578125" style="37" bestFit="1" customWidth="1"/>
    <col min="10242" max="10242" width="28.5703125" style="37" customWidth="1"/>
    <col min="10243" max="10243" width="8.85546875" style="37" bestFit="1" customWidth="1"/>
    <col min="10244" max="10244" width="4" style="37" customWidth="1"/>
    <col min="10245" max="10245" width="28.5703125" style="37" customWidth="1"/>
    <col min="10246" max="10246" width="10.42578125" style="37" bestFit="1" customWidth="1"/>
    <col min="10247" max="10247" width="8.5703125" style="37" bestFit="1" customWidth="1"/>
    <col min="10248" max="10250" width="9.140625" style="37"/>
    <col min="10251" max="10251" width="11.140625" style="37" customWidth="1"/>
    <col min="10252" max="10496" width="9.140625" style="37"/>
    <col min="10497" max="10497" width="6.42578125" style="37" bestFit="1" customWidth="1"/>
    <col min="10498" max="10498" width="28.5703125" style="37" customWidth="1"/>
    <col min="10499" max="10499" width="8.85546875" style="37" bestFit="1" customWidth="1"/>
    <col min="10500" max="10500" width="4" style="37" customWidth="1"/>
    <col min="10501" max="10501" width="28.5703125" style="37" customWidth="1"/>
    <col min="10502" max="10502" width="10.42578125" style="37" bestFit="1" customWidth="1"/>
    <col min="10503" max="10503" width="8.5703125" style="37" bestFit="1" customWidth="1"/>
    <col min="10504" max="10506" width="9.140625" style="37"/>
    <col min="10507" max="10507" width="11.140625" style="37" customWidth="1"/>
    <col min="10508" max="10752" width="9.140625" style="37"/>
    <col min="10753" max="10753" width="6.42578125" style="37" bestFit="1" customWidth="1"/>
    <col min="10754" max="10754" width="28.5703125" style="37" customWidth="1"/>
    <col min="10755" max="10755" width="8.85546875" style="37" bestFit="1" customWidth="1"/>
    <col min="10756" max="10756" width="4" style="37" customWidth="1"/>
    <col min="10757" max="10757" width="28.5703125" style="37" customWidth="1"/>
    <col min="10758" max="10758" width="10.42578125" style="37" bestFit="1" customWidth="1"/>
    <col min="10759" max="10759" width="8.5703125" style="37" bestFit="1" customWidth="1"/>
    <col min="10760" max="10762" width="9.140625" style="37"/>
    <col min="10763" max="10763" width="11.140625" style="37" customWidth="1"/>
    <col min="10764" max="11008" width="9.140625" style="37"/>
    <col min="11009" max="11009" width="6.42578125" style="37" bestFit="1" customWidth="1"/>
    <col min="11010" max="11010" width="28.5703125" style="37" customWidth="1"/>
    <col min="11011" max="11011" width="8.85546875" style="37" bestFit="1" customWidth="1"/>
    <col min="11012" max="11012" width="4" style="37" customWidth="1"/>
    <col min="11013" max="11013" width="28.5703125" style="37" customWidth="1"/>
    <col min="11014" max="11014" width="10.42578125" style="37" bestFit="1" customWidth="1"/>
    <col min="11015" max="11015" width="8.5703125" style="37" bestFit="1" customWidth="1"/>
    <col min="11016" max="11018" width="9.140625" style="37"/>
    <col min="11019" max="11019" width="11.140625" style="37" customWidth="1"/>
    <col min="11020" max="11264" width="9.140625" style="37"/>
    <col min="11265" max="11265" width="6.42578125" style="37" bestFit="1" customWidth="1"/>
    <col min="11266" max="11266" width="28.5703125" style="37" customWidth="1"/>
    <col min="11267" max="11267" width="8.85546875" style="37" bestFit="1" customWidth="1"/>
    <col min="11268" max="11268" width="4" style="37" customWidth="1"/>
    <col min="11269" max="11269" width="28.5703125" style="37" customWidth="1"/>
    <col min="11270" max="11270" width="10.42578125" style="37" bestFit="1" customWidth="1"/>
    <col min="11271" max="11271" width="8.5703125" style="37" bestFit="1" customWidth="1"/>
    <col min="11272" max="11274" width="9.140625" style="37"/>
    <col min="11275" max="11275" width="11.140625" style="37" customWidth="1"/>
    <col min="11276" max="11520" width="9.140625" style="37"/>
    <col min="11521" max="11521" width="6.42578125" style="37" bestFit="1" customWidth="1"/>
    <col min="11522" max="11522" width="28.5703125" style="37" customWidth="1"/>
    <col min="11523" max="11523" width="8.85546875" style="37" bestFit="1" customWidth="1"/>
    <col min="11524" max="11524" width="4" style="37" customWidth="1"/>
    <col min="11525" max="11525" width="28.5703125" style="37" customWidth="1"/>
    <col min="11526" max="11526" width="10.42578125" style="37" bestFit="1" customWidth="1"/>
    <col min="11527" max="11527" width="8.5703125" style="37" bestFit="1" customWidth="1"/>
    <col min="11528" max="11530" width="9.140625" style="37"/>
    <col min="11531" max="11531" width="11.140625" style="37" customWidth="1"/>
    <col min="11532" max="11776" width="9.140625" style="37"/>
    <col min="11777" max="11777" width="6.42578125" style="37" bestFit="1" customWidth="1"/>
    <col min="11778" max="11778" width="28.5703125" style="37" customWidth="1"/>
    <col min="11779" max="11779" width="8.85546875" style="37" bestFit="1" customWidth="1"/>
    <col min="11780" max="11780" width="4" style="37" customWidth="1"/>
    <col min="11781" max="11781" width="28.5703125" style="37" customWidth="1"/>
    <col min="11782" max="11782" width="10.42578125" style="37" bestFit="1" customWidth="1"/>
    <col min="11783" max="11783" width="8.5703125" style="37" bestFit="1" customWidth="1"/>
    <col min="11784" max="11786" width="9.140625" style="37"/>
    <col min="11787" max="11787" width="11.140625" style="37" customWidth="1"/>
    <col min="11788" max="12032" width="9.140625" style="37"/>
    <col min="12033" max="12033" width="6.42578125" style="37" bestFit="1" customWidth="1"/>
    <col min="12034" max="12034" width="28.5703125" style="37" customWidth="1"/>
    <col min="12035" max="12035" width="8.85546875" style="37" bestFit="1" customWidth="1"/>
    <col min="12036" max="12036" width="4" style="37" customWidth="1"/>
    <col min="12037" max="12037" width="28.5703125" style="37" customWidth="1"/>
    <col min="12038" max="12038" width="10.42578125" style="37" bestFit="1" customWidth="1"/>
    <col min="12039" max="12039" width="8.5703125" style="37" bestFit="1" customWidth="1"/>
    <col min="12040" max="12042" width="9.140625" style="37"/>
    <col min="12043" max="12043" width="11.140625" style="37" customWidth="1"/>
    <col min="12044" max="12288" width="9.140625" style="37"/>
    <col min="12289" max="12289" width="6.42578125" style="37" bestFit="1" customWidth="1"/>
    <col min="12290" max="12290" width="28.5703125" style="37" customWidth="1"/>
    <col min="12291" max="12291" width="8.85546875" style="37" bestFit="1" customWidth="1"/>
    <col min="12292" max="12292" width="4" style="37" customWidth="1"/>
    <col min="12293" max="12293" width="28.5703125" style="37" customWidth="1"/>
    <col min="12294" max="12294" width="10.42578125" style="37" bestFit="1" customWidth="1"/>
    <col min="12295" max="12295" width="8.5703125" style="37" bestFit="1" customWidth="1"/>
    <col min="12296" max="12298" width="9.140625" style="37"/>
    <col min="12299" max="12299" width="11.140625" style="37" customWidth="1"/>
    <col min="12300" max="12544" width="9.140625" style="37"/>
    <col min="12545" max="12545" width="6.42578125" style="37" bestFit="1" customWidth="1"/>
    <col min="12546" max="12546" width="28.5703125" style="37" customWidth="1"/>
    <col min="12547" max="12547" width="8.85546875" style="37" bestFit="1" customWidth="1"/>
    <col min="12548" max="12548" width="4" style="37" customWidth="1"/>
    <col min="12549" max="12549" width="28.5703125" style="37" customWidth="1"/>
    <col min="12550" max="12550" width="10.42578125" style="37" bestFit="1" customWidth="1"/>
    <col min="12551" max="12551" width="8.5703125" style="37" bestFit="1" customWidth="1"/>
    <col min="12552" max="12554" width="9.140625" style="37"/>
    <col min="12555" max="12555" width="11.140625" style="37" customWidth="1"/>
    <col min="12556" max="12800" width="9.140625" style="37"/>
    <col min="12801" max="12801" width="6.42578125" style="37" bestFit="1" customWidth="1"/>
    <col min="12802" max="12802" width="28.5703125" style="37" customWidth="1"/>
    <col min="12803" max="12803" width="8.85546875" style="37" bestFit="1" customWidth="1"/>
    <col min="12804" max="12804" width="4" style="37" customWidth="1"/>
    <col min="12805" max="12805" width="28.5703125" style="37" customWidth="1"/>
    <col min="12806" max="12806" width="10.42578125" style="37" bestFit="1" customWidth="1"/>
    <col min="12807" max="12807" width="8.5703125" style="37" bestFit="1" customWidth="1"/>
    <col min="12808" max="12810" width="9.140625" style="37"/>
    <col min="12811" max="12811" width="11.140625" style="37" customWidth="1"/>
    <col min="12812" max="13056" width="9.140625" style="37"/>
    <col min="13057" max="13057" width="6.42578125" style="37" bestFit="1" customWidth="1"/>
    <col min="13058" max="13058" width="28.5703125" style="37" customWidth="1"/>
    <col min="13059" max="13059" width="8.85546875" style="37" bestFit="1" customWidth="1"/>
    <col min="13060" max="13060" width="4" style="37" customWidth="1"/>
    <col min="13061" max="13061" width="28.5703125" style="37" customWidth="1"/>
    <col min="13062" max="13062" width="10.42578125" style="37" bestFit="1" customWidth="1"/>
    <col min="13063" max="13063" width="8.5703125" style="37" bestFit="1" customWidth="1"/>
    <col min="13064" max="13066" width="9.140625" style="37"/>
    <col min="13067" max="13067" width="11.140625" style="37" customWidth="1"/>
    <col min="13068" max="13312" width="9.140625" style="37"/>
    <col min="13313" max="13313" width="6.42578125" style="37" bestFit="1" customWidth="1"/>
    <col min="13314" max="13314" width="28.5703125" style="37" customWidth="1"/>
    <col min="13315" max="13315" width="8.85546875" style="37" bestFit="1" customWidth="1"/>
    <col min="13316" max="13316" width="4" style="37" customWidth="1"/>
    <col min="13317" max="13317" width="28.5703125" style="37" customWidth="1"/>
    <col min="13318" max="13318" width="10.42578125" style="37" bestFit="1" customWidth="1"/>
    <col min="13319" max="13319" width="8.5703125" style="37" bestFit="1" customWidth="1"/>
    <col min="13320" max="13322" width="9.140625" style="37"/>
    <col min="13323" max="13323" width="11.140625" style="37" customWidth="1"/>
    <col min="13324" max="13568" width="9.140625" style="37"/>
    <col min="13569" max="13569" width="6.42578125" style="37" bestFit="1" customWidth="1"/>
    <col min="13570" max="13570" width="28.5703125" style="37" customWidth="1"/>
    <col min="13571" max="13571" width="8.85546875" style="37" bestFit="1" customWidth="1"/>
    <col min="13572" max="13572" width="4" style="37" customWidth="1"/>
    <col min="13573" max="13573" width="28.5703125" style="37" customWidth="1"/>
    <col min="13574" max="13574" width="10.42578125" style="37" bestFit="1" customWidth="1"/>
    <col min="13575" max="13575" width="8.5703125" style="37" bestFit="1" customWidth="1"/>
    <col min="13576" max="13578" width="9.140625" style="37"/>
    <col min="13579" max="13579" width="11.140625" style="37" customWidth="1"/>
    <col min="13580" max="13824" width="9.140625" style="37"/>
    <col min="13825" max="13825" width="6.42578125" style="37" bestFit="1" customWidth="1"/>
    <col min="13826" max="13826" width="28.5703125" style="37" customWidth="1"/>
    <col min="13827" max="13827" width="8.85546875" style="37" bestFit="1" customWidth="1"/>
    <col min="13828" max="13828" width="4" style="37" customWidth="1"/>
    <col min="13829" max="13829" width="28.5703125" style="37" customWidth="1"/>
    <col min="13830" max="13830" width="10.42578125" style="37" bestFit="1" customWidth="1"/>
    <col min="13831" max="13831" width="8.5703125" style="37" bestFit="1" customWidth="1"/>
    <col min="13832" max="13834" width="9.140625" style="37"/>
    <col min="13835" max="13835" width="11.140625" style="37" customWidth="1"/>
    <col min="13836" max="14080" width="9.140625" style="37"/>
    <col min="14081" max="14081" width="6.42578125" style="37" bestFit="1" customWidth="1"/>
    <col min="14082" max="14082" width="28.5703125" style="37" customWidth="1"/>
    <col min="14083" max="14083" width="8.85546875" style="37" bestFit="1" customWidth="1"/>
    <col min="14084" max="14084" width="4" style="37" customWidth="1"/>
    <col min="14085" max="14085" width="28.5703125" style="37" customWidth="1"/>
    <col min="14086" max="14086" width="10.42578125" style="37" bestFit="1" customWidth="1"/>
    <col min="14087" max="14087" width="8.5703125" style="37" bestFit="1" customWidth="1"/>
    <col min="14088" max="14090" width="9.140625" style="37"/>
    <col min="14091" max="14091" width="11.140625" style="37" customWidth="1"/>
    <col min="14092" max="14336" width="9.140625" style="37"/>
    <col min="14337" max="14337" width="6.42578125" style="37" bestFit="1" customWidth="1"/>
    <col min="14338" max="14338" width="28.5703125" style="37" customWidth="1"/>
    <col min="14339" max="14339" width="8.85546875" style="37" bestFit="1" customWidth="1"/>
    <col min="14340" max="14340" width="4" style="37" customWidth="1"/>
    <col min="14341" max="14341" width="28.5703125" style="37" customWidth="1"/>
    <col min="14342" max="14342" width="10.42578125" style="37" bestFit="1" customWidth="1"/>
    <col min="14343" max="14343" width="8.5703125" style="37" bestFit="1" customWidth="1"/>
    <col min="14344" max="14346" width="9.140625" style="37"/>
    <col min="14347" max="14347" width="11.140625" style="37" customWidth="1"/>
    <col min="14348" max="14592" width="9.140625" style="37"/>
    <col min="14593" max="14593" width="6.42578125" style="37" bestFit="1" customWidth="1"/>
    <col min="14594" max="14594" width="28.5703125" style="37" customWidth="1"/>
    <col min="14595" max="14595" width="8.85546875" style="37" bestFit="1" customWidth="1"/>
    <col min="14596" max="14596" width="4" style="37" customWidth="1"/>
    <col min="14597" max="14597" width="28.5703125" style="37" customWidth="1"/>
    <col min="14598" max="14598" width="10.42578125" style="37" bestFit="1" customWidth="1"/>
    <col min="14599" max="14599" width="8.5703125" style="37" bestFit="1" customWidth="1"/>
    <col min="14600" max="14602" width="9.140625" style="37"/>
    <col min="14603" max="14603" width="11.140625" style="37" customWidth="1"/>
    <col min="14604" max="14848" width="9.140625" style="37"/>
    <col min="14849" max="14849" width="6.42578125" style="37" bestFit="1" customWidth="1"/>
    <col min="14850" max="14850" width="28.5703125" style="37" customWidth="1"/>
    <col min="14851" max="14851" width="8.85546875" style="37" bestFit="1" customWidth="1"/>
    <col min="14852" max="14852" width="4" style="37" customWidth="1"/>
    <col min="14853" max="14853" width="28.5703125" style="37" customWidth="1"/>
    <col min="14854" max="14854" width="10.42578125" style="37" bestFit="1" customWidth="1"/>
    <col min="14855" max="14855" width="8.5703125" style="37" bestFit="1" customWidth="1"/>
    <col min="14856" max="14858" width="9.140625" style="37"/>
    <col min="14859" max="14859" width="11.140625" style="37" customWidth="1"/>
    <col min="14860" max="15104" width="9.140625" style="37"/>
    <col min="15105" max="15105" width="6.42578125" style="37" bestFit="1" customWidth="1"/>
    <col min="15106" max="15106" width="28.5703125" style="37" customWidth="1"/>
    <col min="15107" max="15107" width="8.85546875" style="37" bestFit="1" customWidth="1"/>
    <col min="15108" max="15108" width="4" style="37" customWidth="1"/>
    <col min="15109" max="15109" width="28.5703125" style="37" customWidth="1"/>
    <col min="15110" max="15110" width="10.42578125" style="37" bestFit="1" customWidth="1"/>
    <col min="15111" max="15111" width="8.5703125" style="37" bestFit="1" customWidth="1"/>
    <col min="15112" max="15114" width="9.140625" style="37"/>
    <col min="15115" max="15115" width="11.140625" style="37" customWidth="1"/>
    <col min="15116" max="15360" width="9.140625" style="37"/>
    <col min="15361" max="15361" width="6.42578125" style="37" bestFit="1" customWidth="1"/>
    <col min="15362" max="15362" width="28.5703125" style="37" customWidth="1"/>
    <col min="15363" max="15363" width="8.85546875" style="37" bestFit="1" customWidth="1"/>
    <col min="15364" max="15364" width="4" style="37" customWidth="1"/>
    <col min="15365" max="15365" width="28.5703125" style="37" customWidth="1"/>
    <col min="15366" max="15366" width="10.42578125" style="37" bestFit="1" customWidth="1"/>
    <col min="15367" max="15367" width="8.5703125" style="37" bestFit="1" customWidth="1"/>
    <col min="15368" max="15370" width="9.140625" style="37"/>
    <col min="15371" max="15371" width="11.140625" style="37" customWidth="1"/>
    <col min="15372" max="15616" width="9.140625" style="37"/>
    <col min="15617" max="15617" width="6.42578125" style="37" bestFit="1" customWidth="1"/>
    <col min="15618" max="15618" width="28.5703125" style="37" customWidth="1"/>
    <col min="15619" max="15619" width="8.85546875" style="37" bestFit="1" customWidth="1"/>
    <col min="15620" max="15620" width="4" style="37" customWidth="1"/>
    <col min="15621" max="15621" width="28.5703125" style="37" customWidth="1"/>
    <col min="15622" max="15622" width="10.42578125" style="37" bestFit="1" customWidth="1"/>
    <col min="15623" max="15623" width="8.5703125" style="37" bestFit="1" customWidth="1"/>
    <col min="15624" max="15626" width="9.140625" style="37"/>
    <col min="15627" max="15627" width="11.140625" style="37" customWidth="1"/>
    <col min="15628" max="15872" width="9.140625" style="37"/>
    <col min="15873" max="15873" width="6.42578125" style="37" bestFit="1" customWidth="1"/>
    <col min="15874" max="15874" width="28.5703125" style="37" customWidth="1"/>
    <col min="15875" max="15875" width="8.85546875" style="37" bestFit="1" customWidth="1"/>
    <col min="15876" max="15876" width="4" style="37" customWidth="1"/>
    <col min="15877" max="15877" width="28.5703125" style="37" customWidth="1"/>
    <col min="15878" max="15878" width="10.42578125" style="37" bestFit="1" customWidth="1"/>
    <col min="15879" max="15879" width="8.5703125" style="37" bestFit="1" customWidth="1"/>
    <col min="15880" max="15882" width="9.140625" style="37"/>
    <col min="15883" max="15883" width="11.140625" style="37" customWidth="1"/>
    <col min="15884" max="16128" width="9.140625" style="37"/>
    <col min="16129" max="16129" width="6.42578125" style="37" bestFit="1" customWidth="1"/>
    <col min="16130" max="16130" width="28.5703125" style="37" customWidth="1"/>
    <col min="16131" max="16131" width="8.85546875" style="37" bestFit="1" customWidth="1"/>
    <col min="16132" max="16132" width="4" style="37" customWidth="1"/>
    <col min="16133" max="16133" width="28.5703125" style="37" customWidth="1"/>
    <col min="16134" max="16134" width="10.42578125" style="37" bestFit="1" customWidth="1"/>
    <col min="16135" max="16135" width="8.5703125" style="37" bestFit="1" customWidth="1"/>
    <col min="16136" max="16138" width="9.140625" style="37"/>
    <col min="16139" max="16139" width="11.140625" style="37" customWidth="1"/>
    <col min="16140" max="16384" width="9.140625" style="37"/>
  </cols>
  <sheetData>
    <row r="1" spans="1:9" s="33" customFormat="1" ht="18">
      <c r="A1" s="39" t="s">
        <v>0</v>
      </c>
      <c r="B1" s="33" t="s">
        <v>1</v>
      </c>
      <c r="C1" s="32" t="s">
        <v>2</v>
      </c>
      <c r="E1" s="33" t="s">
        <v>3</v>
      </c>
      <c r="F1" s="32" t="s">
        <v>4</v>
      </c>
      <c r="G1" s="32" t="s">
        <v>5</v>
      </c>
      <c r="H1" s="32"/>
      <c r="I1" s="32"/>
    </row>
    <row r="2" spans="1:9" s="33" customFormat="1" ht="18">
      <c r="A2" s="41"/>
      <c r="C2" s="32"/>
      <c r="F2" s="32"/>
      <c r="G2" s="32"/>
      <c r="H2" s="32"/>
      <c r="I2" s="32"/>
    </row>
    <row r="3" spans="1:9" s="33" customFormat="1" ht="18">
      <c r="A3" s="34">
        <v>1</v>
      </c>
      <c r="B3" s="35" t="s">
        <v>1044</v>
      </c>
      <c r="C3" s="34">
        <v>32</v>
      </c>
      <c r="E3" s="35" t="s">
        <v>1044</v>
      </c>
      <c r="F3" s="32">
        <v>1</v>
      </c>
      <c r="G3" s="32">
        <f>F3*C3</f>
        <v>32</v>
      </c>
      <c r="H3" s="32">
        <v>1</v>
      </c>
      <c r="I3" s="32">
        <f>G3*H3</f>
        <v>32</v>
      </c>
    </row>
    <row r="4" spans="1:9" s="33" customFormat="1" ht="18">
      <c r="A4" s="34">
        <v>2</v>
      </c>
      <c r="B4" s="35" t="s">
        <v>1046</v>
      </c>
      <c r="C4" s="34">
        <v>31</v>
      </c>
      <c r="E4" s="35" t="s">
        <v>1046</v>
      </c>
      <c r="F4" s="32">
        <v>1</v>
      </c>
      <c r="G4" s="32">
        <f>F4*C4</f>
        <v>31</v>
      </c>
      <c r="H4" s="32">
        <v>1.1000000000000001</v>
      </c>
      <c r="I4" s="32">
        <f>G4*H4</f>
        <v>34.1</v>
      </c>
    </row>
    <row r="5" spans="1:9" s="33" customFormat="1" ht="18">
      <c r="A5" s="34">
        <v>3</v>
      </c>
      <c r="B5" s="35" t="s">
        <v>1045</v>
      </c>
      <c r="C5" s="34">
        <v>30</v>
      </c>
      <c r="E5" s="35" t="s">
        <v>1047</v>
      </c>
      <c r="F5" s="32">
        <v>0.5</v>
      </c>
      <c r="G5" s="32">
        <f t="shared" ref="G5:G34" si="0">F5*C5</f>
        <v>15</v>
      </c>
      <c r="H5" s="32">
        <v>1.2</v>
      </c>
      <c r="I5" s="32">
        <f t="shared" ref="I5:I34" si="1">G5*H5</f>
        <v>18</v>
      </c>
    </row>
    <row r="6" spans="1:9" s="33" customFormat="1" ht="18">
      <c r="A6" s="34">
        <v>4</v>
      </c>
      <c r="B6" s="35" t="s">
        <v>1054</v>
      </c>
      <c r="C6" s="34">
        <v>29</v>
      </c>
      <c r="E6" s="35" t="s">
        <v>1045</v>
      </c>
      <c r="F6" s="32">
        <v>0</v>
      </c>
      <c r="G6" s="32">
        <f t="shared" si="0"/>
        <v>0</v>
      </c>
      <c r="H6" s="32">
        <v>1.3</v>
      </c>
      <c r="I6" s="32">
        <f t="shared" si="1"/>
        <v>0</v>
      </c>
    </row>
    <row r="7" spans="1:9" s="33" customFormat="1" ht="18">
      <c r="A7" s="34">
        <v>5</v>
      </c>
      <c r="B7" s="35" t="s">
        <v>1043</v>
      </c>
      <c r="C7" s="34">
        <v>28</v>
      </c>
      <c r="E7" s="35" t="s">
        <v>1050</v>
      </c>
      <c r="F7" s="32">
        <v>0</v>
      </c>
      <c r="G7" s="32">
        <f t="shared" si="0"/>
        <v>0</v>
      </c>
      <c r="H7" s="32">
        <v>1.4</v>
      </c>
      <c r="I7" s="32">
        <f t="shared" si="1"/>
        <v>0</v>
      </c>
    </row>
    <row r="8" spans="1:9" s="33" customFormat="1" ht="18">
      <c r="A8" s="34">
        <v>6</v>
      </c>
      <c r="B8" s="35" t="s">
        <v>1051</v>
      </c>
      <c r="C8" s="34">
        <v>27</v>
      </c>
      <c r="E8" s="35" t="s">
        <v>1051</v>
      </c>
      <c r="F8" s="32">
        <v>1</v>
      </c>
      <c r="G8" s="32">
        <f t="shared" si="0"/>
        <v>27</v>
      </c>
      <c r="H8" s="32">
        <v>1.5</v>
      </c>
      <c r="I8" s="32">
        <f t="shared" si="1"/>
        <v>40.5</v>
      </c>
    </row>
    <row r="9" spans="1:9" s="33" customFormat="1" ht="18">
      <c r="A9" s="34">
        <v>7</v>
      </c>
      <c r="B9" s="35" t="s">
        <v>1053</v>
      </c>
      <c r="C9" s="34">
        <v>26</v>
      </c>
      <c r="E9" s="35" t="s">
        <v>1052</v>
      </c>
      <c r="F9" s="32">
        <v>0</v>
      </c>
      <c r="G9" s="32">
        <f t="shared" si="0"/>
        <v>0</v>
      </c>
      <c r="H9" s="32">
        <v>1.6</v>
      </c>
      <c r="I9" s="32">
        <f t="shared" si="1"/>
        <v>0</v>
      </c>
    </row>
    <row r="10" spans="1:9" s="33" customFormat="1" ht="18">
      <c r="A10" s="34">
        <v>8</v>
      </c>
      <c r="B10" s="35" t="s">
        <v>1048</v>
      </c>
      <c r="C10" s="34">
        <v>25</v>
      </c>
      <c r="E10" s="35" t="s">
        <v>1054</v>
      </c>
      <c r="F10" s="32">
        <v>0</v>
      </c>
      <c r="G10" s="32">
        <f t="shared" si="0"/>
        <v>0</v>
      </c>
      <c r="H10" s="32">
        <v>1.7</v>
      </c>
      <c r="I10" s="32">
        <f t="shared" si="1"/>
        <v>0</v>
      </c>
    </row>
    <row r="11" spans="1:9" s="33" customFormat="1" ht="18">
      <c r="A11" s="34">
        <v>9</v>
      </c>
      <c r="B11" s="35" t="s">
        <v>1049</v>
      </c>
      <c r="C11" s="34">
        <v>24</v>
      </c>
      <c r="E11" s="35" t="s">
        <v>1049</v>
      </c>
      <c r="F11" s="32">
        <v>1</v>
      </c>
      <c r="G11" s="32">
        <f t="shared" si="0"/>
        <v>24</v>
      </c>
      <c r="H11" s="32">
        <v>1.8</v>
      </c>
      <c r="I11" s="32">
        <f t="shared" si="1"/>
        <v>43.2</v>
      </c>
    </row>
    <row r="12" spans="1:9" s="33" customFormat="1" ht="18">
      <c r="A12" s="34">
        <v>10</v>
      </c>
      <c r="B12" s="35" t="s">
        <v>1050</v>
      </c>
      <c r="C12" s="34">
        <v>23</v>
      </c>
      <c r="E12" s="35" t="s">
        <v>1043</v>
      </c>
      <c r="F12" s="32">
        <v>0</v>
      </c>
      <c r="G12" s="32">
        <f t="shared" si="0"/>
        <v>0</v>
      </c>
      <c r="H12" s="32">
        <v>1.9</v>
      </c>
      <c r="I12" s="32">
        <f t="shared" si="1"/>
        <v>0</v>
      </c>
    </row>
    <row r="13" spans="1:9" s="33" customFormat="1" ht="18">
      <c r="A13" s="34">
        <v>11</v>
      </c>
      <c r="B13" s="35" t="s">
        <v>1062</v>
      </c>
      <c r="C13" s="34">
        <v>22</v>
      </c>
      <c r="E13" s="35" t="s">
        <v>1058</v>
      </c>
      <c r="F13" s="32">
        <v>0</v>
      </c>
      <c r="G13" s="32">
        <f t="shared" si="0"/>
        <v>0</v>
      </c>
      <c r="H13" s="32">
        <v>2</v>
      </c>
      <c r="I13" s="32">
        <f t="shared" si="1"/>
        <v>0</v>
      </c>
    </row>
    <row r="14" spans="1:9" s="33" customFormat="1" ht="18">
      <c r="A14" s="34">
        <v>12</v>
      </c>
      <c r="B14" s="35" t="s">
        <v>1047</v>
      </c>
      <c r="C14" s="34">
        <v>21</v>
      </c>
      <c r="E14" s="35" t="s">
        <v>1057</v>
      </c>
      <c r="F14" s="32">
        <v>0</v>
      </c>
      <c r="G14" s="32">
        <f t="shared" si="0"/>
        <v>0</v>
      </c>
      <c r="H14" s="32">
        <v>2.1</v>
      </c>
      <c r="I14" s="32">
        <f t="shared" si="1"/>
        <v>0</v>
      </c>
    </row>
    <row r="15" spans="1:9" s="33" customFormat="1" ht="18">
      <c r="A15" s="34">
        <v>13</v>
      </c>
      <c r="B15" s="40" t="s">
        <v>1058</v>
      </c>
      <c r="C15" s="34">
        <v>20</v>
      </c>
      <c r="E15" s="35" t="s">
        <v>1060</v>
      </c>
      <c r="F15" s="32">
        <v>0</v>
      </c>
      <c r="G15" s="32">
        <f t="shared" si="0"/>
        <v>0</v>
      </c>
      <c r="H15" s="32">
        <v>2.2000000000000002</v>
      </c>
      <c r="I15" s="32">
        <f t="shared" si="1"/>
        <v>0</v>
      </c>
    </row>
    <row r="16" spans="1:9" s="33" customFormat="1" ht="18">
      <c r="A16" s="34">
        <v>14</v>
      </c>
      <c r="B16" s="35" t="s">
        <v>1068</v>
      </c>
      <c r="C16" s="34">
        <v>19</v>
      </c>
      <c r="E16" s="35" t="s">
        <v>1055</v>
      </c>
      <c r="F16" s="32">
        <v>0</v>
      </c>
      <c r="G16" s="32">
        <f t="shared" si="0"/>
        <v>0</v>
      </c>
      <c r="H16" s="32">
        <v>2.2999999999999998</v>
      </c>
      <c r="I16" s="32">
        <f t="shared" si="1"/>
        <v>0</v>
      </c>
    </row>
    <row r="17" spans="1:9" s="33" customFormat="1" ht="18">
      <c r="A17" s="34">
        <v>15</v>
      </c>
      <c r="B17" s="40" t="s">
        <v>1064</v>
      </c>
      <c r="C17" s="34">
        <v>18</v>
      </c>
      <c r="E17" s="35" t="s">
        <v>1063</v>
      </c>
      <c r="F17" s="32">
        <v>0</v>
      </c>
      <c r="G17" s="32">
        <f t="shared" si="0"/>
        <v>0</v>
      </c>
      <c r="H17" s="32">
        <v>2.4</v>
      </c>
      <c r="I17" s="32">
        <f t="shared" si="1"/>
        <v>0</v>
      </c>
    </row>
    <row r="18" spans="1:9" s="33" customFormat="1" ht="18">
      <c r="A18" s="34">
        <v>16</v>
      </c>
      <c r="B18" s="35" t="s">
        <v>1071</v>
      </c>
      <c r="C18" s="34">
        <v>17</v>
      </c>
      <c r="E18" s="35" t="s">
        <v>1065</v>
      </c>
      <c r="F18" s="32">
        <v>0</v>
      </c>
      <c r="G18" s="32">
        <f t="shared" si="0"/>
        <v>0</v>
      </c>
      <c r="H18" s="32">
        <v>2.5</v>
      </c>
      <c r="I18" s="32">
        <f t="shared" si="1"/>
        <v>0</v>
      </c>
    </row>
    <row r="19" spans="1:9" s="33" customFormat="1" ht="18">
      <c r="A19" s="34">
        <v>17</v>
      </c>
      <c r="B19" s="35" t="s">
        <v>1066</v>
      </c>
      <c r="C19" s="34">
        <v>16</v>
      </c>
      <c r="E19" s="35" t="s">
        <v>1066</v>
      </c>
      <c r="F19" s="32">
        <v>1</v>
      </c>
      <c r="G19" s="32">
        <f t="shared" si="0"/>
        <v>16</v>
      </c>
      <c r="H19" s="32">
        <v>2.6</v>
      </c>
      <c r="I19" s="32">
        <f t="shared" si="1"/>
        <v>41.6</v>
      </c>
    </row>
    <row r="20" spans="1:9" s="33" customFormat="1" ht="18">
      <c r="A20" s="34">
        <v>18</v>
      </c>
      <c r="B20" s="35" t="s">
        <v>1063</v>
      </c>
      <c r="C20" s="34">
        <v>15</v>
      </c>
      <c r="E20" s="35" t="s">
        <v>1059</v>
      </c>
      <c r="F20" s="32">
        <v>0</v>
      </c>
      <c r="G20" s="32">
        <f t="shared" si="0"/>
        <v>0</v>
      </c>
      <c r="H20" s="32">
        <v>2.7</v>
      </c>
      <c r="I20" s="32">
        <f t="shared" si="1"/>
        <v>0</v>
      </c>
    </row>
    <row r="21" spans="1:9" s="33" customFormat="1" ht="18">
      <c r="A21" s="34">
        <v>19</v>
      </c>
      <c r="B21" s="40" t="s">
        <v>1055</v>
      </c>
      <c r="C21" s="34">
        <v>14</v>
      </c>
      <c r="E21" s="35" t="s">
        <v>1053</v>
      </c>
      <c r="F21" s="32">
        <v>0</v>
      </c>
      <c r="G21" s="32">
        <f t="shared" si="0"/>
        <v>0</v>
      </c>
      <c r="H21" s="32">
        <v>2.8</v>
      </c>
      <c r="I21" s="32">
        <f t="shared" si="1"/>
        <v>0</v>
      </c>
    </row>
    <row r="22" spans="1:9" s="33" customFormat="1" ht="18">
      <c r="A22" s="34">
        <v>20</v>
      </c>
      <c r="B22" s="35" t="s">
        <v>1072</v>
      </c>
      <c r="C22" s="34">
        <v>13</v>
      </c>
      <c r="E22" s="35" t="s">
        <v>1056</v>
      </c>
      <c r="F22" s="32">
        <v>0</v>
      </c>
      <c r="G22" s="32">
        <f t="shared" si="0"/>
        <v>0</v>
      </c>
      <c r="H22" s="32">
        <v>2.9</v>
      </c>
      <c r="I22" s="32">
        <f t="shared" si="1"/>
        <v>0</v>
      </c>
    </row>
    <row r="23" spans="1:9" s="33" customFormat="1" ht="18">
      <c r="A23" s="34">
        <v>21</v>
      </c>
      <c r="B23" s="35" t="s">
        <v>1057</v>
      </c>
      <c r="C23" s="34">
        <v>12</v>
      </c>
      <c r="E23" s="35" t="s">
        <v>1070</v>
      </c>
      <c r="F23" s="32">
        <v>0</v>
      </c>
      <c r="G23" s="32">
        <f t="shared" si="0"/>
        <v>0</v>
      </c>
      <c r="H23" s="32">
        <v>3</v>
      </c>
      <c r="I23" s="32">
        <f t="shared" si="1"/>
        <v>0</v>
      </c>
    </row>
    <row r="24" spans="1:9" s="33" customFormat="1" ht="18">
      <c r="A24" s="34">
        <v>22</v>
      </c>
      <c r="B24" s="40" t="s">
        <v>1079</v>
      </c>
      <c r="C24" s="34">
        <v>11</v>
      </c>
      <c r="E24" s="35" t="s">
        <v>1061</v>
      </c>
      <c r="F24" s="32">
        <v>0</v>
      </c>
      <c r="G24" s="32">
        <f t="shared" si="0"/>
        <v>0</v>
      </c>
      <c r="H24" s="32">
        <v>3.1</v>
      </c>
      <c r="I24" s="32">
        <f t="shared" si="1"/>
        <v>0</v>
      </c>
    </row>
    <row r="25" spans="1:9" s="33" customFormat="1" ht="18">
      <c r="A25" s="34">
        <v>23</v>
      </c>
      <c r="B25" s="40" t="s">
        <v>1059</v>
      </c>
      <c r="C25" s="34">
        <v>10</v>
      </c>
      <c r="E25" s="35" t="s">
        <v>1072</v>
      </c>
      <c r="F25" s="32">
        <v>0</v>
      </c>
      <c r="G25" s="32">
        <f t="shared" si="0"/>
        <v>0</v>
      </c>
      <c r="H25" s="32">
        <v>3.2</v>
      </c>
      <c r="I25" s="32">
        <f t="shared" si="1"/>
        <v>0</v>
      </c>
    </row>
    <row r="26" spans="1:9" s="33" customFormat="1" ht="18">
      <c r="A26" s="34">
        <v>24</v>
      </c>
      <c r="B26" s="40" t="s">
        <v>1067</v>
      </c>
      <c r="C26" s="34">
        <v>9</v>
      </c>
      <c r="E26" s="35" t="s">
        <v>1067</v>
      </c>
      <c r="F26" s="32">
        <v>1</v>
      </c>
      <c r="G26" s="32">
        <f t="shared" si="0"/>
        <v>9</v>
      </c>
      <c r="H26" s="32">
        <v>3.3</v>
      </c>
      <c r="I26" s="32">
        <f t="shared" si="1"/>
        <v>29.7</v>
      </c>
    </row>
    <row r="27" spans="1:9" s="33" customFormat="1" ht="18">
      <c r="A27" s="34">
        <v>25</v>
      </c>
      <c r="B27" s="40" t="s">
        <v>1073</v>
      </c>
      <c r="C27" s="34">
        <v>8</v>
      </c>
      <c r="E27" s="35" t="s">
        <v>1073</v>
      </c>
      <c r="F27" s="32">
        <v>1</v>
      </c>
      <c r="G27" s="32">
        <f t="shared" si="0"/>
        <v>8</v>
      </c>
      <c r="H27" s="32">
        <v>3.4</v>
      </c>
      <c r="I27" s="32">
        <f t="shared" si="1"/>
        <v>27.2</v>
      </c>
    </row>
    <row r="28" spans="1:9" s="33" customFormat="1" ht="18">
      <c r="A28" s="34">
        <v>26</v>
      </c>
      <c r="B28" s="35" t="s">
        <v>1052</v>
      </c>
      <c r="C28" s="34">
        <v>7</v>
      </c>
      <c r="E28" s="35" t="s">
        <v>1064</v>
      </c>
      <c r="F28" s="32">
        <v>0</v>
      </c>
      <c r="G28" s="32">
        <f t="shared" si="0"/>
        <v>0</v>
      </c>
      <c r="H28" s="32">
        <v>3.5</v>
      </c>
      <c r="I28" s="32">
        <f t="shared" si="1"/>
        <v>0</v>
      </c>
    </row>
    <row r="29" spans="1:9" s="33" customFormat="1" ht="18">
      <c r="A29" s="34">
        <v>27</v>
      </c>
      <c r="B29" s="35" t="s">
        <v>1083</v>
      </c>
      <c r="C29" s="34">
        <v>6</v>
      </c>
      <c r="E29" s="35" t="s">
        <v>1074</v>
      </c>
      <c r="F29" s="32">
        <v>0</v>
      </c>
      <c r="G29" s="32">
        <f t="shared" si="0"/>
        <v>0</v>
      </c>
      <c r="H29" s="32">
        <v>3.6</v>
      </c>
      <c r="I29" s="32">
        <f t="shared" si="1"/>
        <v>0</v>
      </c>
    </row>
    <row r="30" spans="1:9" s="33" customFormat="1" ht="18">
      <c r="A30" s="34">
        <v>28</v>
      </c>
      <c r="B30" s="40" t="s">
        <v>1056</v>
      </c>
      <c r="C30" s="34">
        <v>5</v>
      </c>
      <c r="E30" s="35" t="s">
        <v>1077</v>
      </c>
      <c r="F30" s="32">
        <v>0</v>
      </c>
      <c r="G30" s="32">
        <f t="shared" si="0"/>
        <v>0</v>
      </c>
      <c r="H30" s="32">
        <v>3.7</v>
      </c>
      <c r="I30" s="32">
        <f t="shared" si="1"/>
        <v>0</v>
      </c>
    </row>
    <row r="31" spans="1:9" s="33" customFormat="1" ht="18">
      <c r="A31" s="34">
        <v>29</v>
      </c>
      <c r="B31" s="40" t="s">
        <v>1084</v>
      </c>
      <c r="C31" s="34">
        <v>4</v>
      </c>
      <c r="E31" s="35" t="s">
        <v>1069</v>
      </c>
      <c r="F31" s="32">
        <v>0</v>
      </c>
      <c r="G31" s="32">
        <f t="shared" si="0"/>
        <v>0</v>
      </c>
      <c r="H31" s="32">
        <v>3.8</v>
      </c>
      <c r="I31" s="32">
        <f t="shared" si="1"/>
        <v>0</v>
      </c>
    </row>
    <row r="32" spans="1:9" s="33" customFormat="1" ht="18">
      <c r="A32" s="34">
        <v>30</v>
      </c>
      <c r="B32" s="35" t="s">
        <v>1078</v>
      </c>
      <c r="C32" s="34">
        <v>3</v>
      </c>
      <c r="E32" s="35" t="s">
        <v>1080</v>
      </c>
      <c r="F32" s="32">
        <v>0</v>
      </c>
      <c r="G32" s="32">
        <f t="shared" si="0"/>
        <v>0</v>
      </c>
      <c r="H32" s="32">
        <v>3.9</v>
      </c>
      <c r="I32" s="32">
        <f t="shared" si="1"/>
        <v>0</v>
      </c>
    </row>
    <row r="33" spans="1:9" s="33" customFormat="1" ht="18">
      <c r="A33" s="34">
        <v>31</v>
      </c>
      <c r="B33" s="40" t="s">
        <v>1085</v>
      </c>
      <c r="C33" s="34">
        <v>2</v>
      </c>
      <c r="E33" s="35" t="s">
        <v>1068</v>
      </c>
      <c r="F33" s="32">
        <v>0</v>
      </c>
      <c r="G33" s="32">
        <f t="shared" si="0"/>
        <v>0</v>
      </c>
      <c r="H33" s="32">
        <v>4</v>
      </c>
      <c r="I33" s="32">
        <f t="shared" si="1"/>
        <v>0</v>
      </c>
    </row>
    <row r="34" spans="1:9" s="33" customFormat="1" ht="18">
      <c r="A34" s="34">
        <v>32</v>
      </c>
      <c r="B34" s="35" t="s">
        <v>1086</v>
      </c>
      <c r="C34" s="34">
        <v>1</v>
      </c>
      <c r="E34" s="35" t="s">
        <v>1083</v>
      </c>
      <c r="F34" s="32">
        <v>0</v>
      </c>
      <c r="G34" s="32">
        <f t="shared" si="0"/>
        <v>0</v>
      </c>
      <c r="H34" s="32">
        <v>4.0999999999999996</v>
      </c>
      <c r="I34" s="32">
        <f t="shared" si="1"/>
        <v>0</v>
      </c>
    </row>
    <row r="35" spans="1:9" s="33" customFormat="1" ht="18">
      <c r="A35" s="32"/>
      <c r="C35" s="32"/>
      <c r="E35" s="35" t="s">
        <v>1076</v>
      </c>
      <c r="F35" s="32"/>
      <c r="G35" s="32"/>
      <c r="H35" s="32"/>
      <c r="I35" s="32"/>
    </row>
    <row r="36" spans="1:9" s="33" customFormat="1" ht="18">
      <c r="A36" s="32"/>
      <c r="C36" s="32"/>
      <c r="F36" s="32" t="s">
        <v>47</v>
      </c>
      <c r="G36" s="32">
        <f>SUM(G3:G34)</f>
        <v>162</v>
      </c>
      <c r="H36" s="32"/>
      <c r="I36" s="52">
        <f>SUM(I3:I35)</f>
        <v>266.3</v>
      </c>
    </row>
    <row r="38" spans="1:9">
      <c r="A38" s="38" t="s">
        <v>48</v>
      </c>
    </row>
    <row r="39" spans="1:9">
      <c r="A39" s="38"/>
    </row>
    <row r="40" spans="1:9">
      <c r="A40" s="38" t="s">
        <v>49</v>
      </c>
    </row>
    <row r="41" spans="1:9">
      <c r="A41" s="38" t="s">
        <v>50</v>
      </c>
    </row>
    <row r="42" spans="1:9">
      <c r="A42" s="38" t="s">
        <v>51</v>
      </c>
    </row>
    <row r="43" spans="1:9">
      <c r="A43" s="38" t="s">
        <v>52</v>
      </c>
    </row>
    <row r="44" spans="1:9">
      <c r="A44" s="38"/>
    </row>
    <row r="45" spans="1:9">
      <c r="A45" s="38"/>
    </row>
    <row r="46" spans="1:9">
      <c r="A46" s="38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0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2" customFormat="1" ht="18">
      <c r="A1" s="1" t="s">
        <v>0</v>
      </c>
      <c r="B1" s="2" t="s">
        <v>1</v>
      </c>
      <c r="C1" s="1" t="s">
        <v>2</v>
      </c>
      <c r="E1" s="2" t="s">
        <v>3</v>
      </c>
      <c r="F1" s="1" t="s">
        <v>4</v>
      </c>
      <c r="G1" s="2" t="s">
        <v>5</v>
      </c>
    </row>
    <row r="2" spans="1:9" s="2" customFormat="1" ht="18">
      <c r="A2" s="42"/>
      <c r="C2" s="1"/>
      <c r="F2" s="1"/>
    </row>
    <row r="3" spans="1:9" s="2" customFormat="1" ht="18">
      <c r="A3" s="3">
        <v>1</v>
      </c>
      <c r="B3" s="4" t="s">
        <v>76</v>
      </c>
      <c r="C3" s="3">
        <v>32</v>
      </c>
      <c r="E3" s="4" t="s">
        <v>76</v>
      </c>
      <c r="F3" s="1">
        <v>1</v>
      </c>
      <c r="G3" s="2">
        <f t="shared" ref="G3:G34" si="0">C3*F3</f>
        <v>32</v>
      </c>
      <c r="H3" s="2">
        <v>1</v>
      </c>
      <c r="I3" s="2">
        <f>G3*H3</f>
        <v>32</v>
      </c>
    </row>
    <row r="4" spans="1:9" s="2" customFormat="1" ht="18">
      <c r="A4" s="3">
        <v>2</v>
      </c>
      <c r="B4" s="4" t="s">
        <v>77</v>
      </c>
      <c r="C4" s="3">
        <v>31</v>
      </c>
      <c r="E4" s="4" t="s">
        <v>77</v>
      </c>
      <c r="F4" s="1">
        <v>1</v>
      </c>
      <c r="G4" s="2">
        <f t="shared" si="0"/>
        <v>31</v>
      </c>
      <c r="H4" s="2">
        <v>1.1000000000000001</v>
      </c>
      <c r="I4" s="2">
        <f t="shared" ref="I4:I34" si="1">G4*H4</f>
        <v>34.1</v>
      </c>
    </row>
    <row r="5" spans="1:9" s="2" customFormat="1" ht="18">
      <c r="A5" s="3">
        <v>3</v>
      </c>
      <c r="B5" s="4" t="s">
        <v>78</v>
      </c>
      <c r="C5" s="3">
        <v>30</v>
      </c>
      <c r="E5" s="4" t="s">
        <v>79</v>
      </c>
      <c r="F5" s="1">
        <v>0.5</v>
      </c>
      <c r="G5" s="2">
        <f t="shared" si="0"/>
        <v>15</v>
      </c>
      <c r="H5" s="2">
        <v>1.2</v>
      </c>
      <c r="I5" s="2">
        <f t="shared" si="1"/>
        <v>18</v>
      </c>
    </row>
    <row r="6" spans="1:9" s="2" customFormat="1" ht="18">
      <c r="A6" s="3">
        <v>4</v>
      </c>
      <c r="B6" s="4" t="s">
        <v>79</v>
      </c>
      <c r="C6" s="3">
        <v>29</v>
      </c>
      <c r="E6" s="4" t="s">
        <v>78</v>
      </c>
      <c r="F6" s="1">
        <v>0.5</v>
      </c>
      <c r="G6" s="2">
        <f t="shared" si="0"/>
        <v>14.5</v>
      </c>
      <c r="H6" s="2">
        <v>1.3</v>
      </c>
      <c r="I6" s="2">
        <f t="shared" si="1"/>
        <v>18.850000000000001</v>
      </c>
    </row>
    <row r="7" spans="1:9" s="2" customFormat="1" ht="18">
      <c r="A7" s="3">
        <v>5</v>
      </c>
      <c r="B7" s="4" t="s">
        <v>80</v>
      </c>
      <c r="C7" s="3">
        <v>28</v>
      </c>
      <c r="E7" s="4" t="s">
        <v>81</v>
      </c>
      <c r="F7" s="1">
        <v>0.5</v>
      </c>
      <c r="G7" s="2">
        <f t="shared" si="0"/>
        <v>14</v>
      </c>
      <c r="H7" s="2">
        <v>1.4</v>
      </c>
      <c r="I7" s="2">
        <f t="shared" si="1"/>
        <v>19.599999999999998</v>
      </c>
    </row>
    <row r="8" spans="1:9" s="2" customFormat="1" ht="18">
      <c r="A8" s="3">
        <v>6</v>
      </c>
      <c r="B8" s="4" t="s">
        <v>81</v>
      </c>
      <c r="C8" s="3">
        <v>22</v>
      </c>
      <c r="E8" s="4" t="s">
        <v>82</v>
      </c>
      <c r="F8" s="1">
        <v>0.5</v>
      </c>
      <c r="G8" s="2">
        <f t="shared" si="0"/>
        <v>11</v>
      </c>
      <c r="H8" s="2">
        <v>1.5</v>
      </c>
      <c r="I8" s="2">
        <f t="shared" si="1"/>
        <v>16.5</v>
      </c>
    </row>
    <row r="9" spans="1:9" s="2" customFormat="1" ht="18">
      <c r="A9" s="3">
        <v>7</v>
      </c>
      <c r="B9" s="4" t="s">
        <v>88</v>
      </c>
      <c r="C9" s="3">
        <v>26</v>
      </c>
      <c r="E9" s="4" t="s">
        <v>84</v>
      </c>
      <c r="F9" s="1">
        <v>0</v>
      </c>
      <c r="G9" s="2">
        <f t="shared" si="0"/>
        <v>0</v>
      </c>
      <c r="H9" s="2">
        <v>1.6</v>
      </c>
      <c r="I9" s="2">
        <f t="shared" si="1"/>
        <v>0</v>
      </c>
    </row>
    <row r="10" spans="1:9" s="2" customFormat="1" ht="18">
      <c r="A10" s="3">
        <v>8</v>
      </c>
      <c r="B10" s="4" t="s">
        <v>85</v>
      </c>
      <c r="C10" s="3">
        <v>27</v>
      </c>
      <c r="E10" s="4" t="s">
        <v>85</v>
      </c>
      <c r="F10" s="1">
        <v>1</v>
      </c>
      <c r="G10" s="2">
        <f t="shared" si="0"/>
        <v>27</v>
      </c>
      <c r="H10" s="2">
        <v>1.7</v>
      </c>
      <c r="I10" s="2">
        <f t="shared" si="1"/>
        <v>45.9</v>
      </c>
    </row>
    <row r="11" spans="1:9" s="2" customFormat="1" ht="18">
      <c r="A11" s="3">
        <v>9</v>
      </c>
      <c r="B11" s="4" t="s">
        <v>86</v>
      </c>
      <c r="C11" s="3">
        <v>23</v>
      </c>
      <c r="E11" s="4" t="s">
        <v>87</v>
      </c>
      <c r="F11" s="1">
        <v>0</v>
      </c>
      <c r="G11" s="2">
        <f t="shared" si="0"/>
        <v>0</v>
      </c>
      <c r="H11" s="2">
        <v>1.8</v>
      </c>
      <c r="I11" s="2">
        <f t="shared" si="1"/>
        <v>0</v>
      </c>
    </row>
    <row r="12" spans="1:9" s="2" customFormat="1" ht="18">
      <c r="A12" s="3">
        <v>10</v>
      </c>
      <c r="B12" s="4" t="s">
        <v>91</v>
      </c>
      <c r="C12" s="3">
        <v>21</v>
      </c>
      <c r="E12" s="4" t="s">
        <v>88</v>
      </c>
      <c r="F12" s="1">
        <v>0</v>
      </c>
      <c r="G12" s="2">
        <f t="shared" si="0"/>
        <v>0</v>
      </c>
      <c r="H12" s="2">
        <v>1.9</v>
      </c>
      <c r="I12" s="2">
        <f t="shared" si="1"/>
        <v>0</v>
      </c>
    </row>
    <row r="13" spans="1:9" s="2" customFormat="1" ht="18">
      <c r="A13" s="3">
        <v>11</v>
      </c>
      <c r="B13" s="4" t="s">
        <v>87</v>
      </c>
      <c r="C13" s="3">
        <v>18</v>
      </c>
      <c r="E13" s="4" t="s">
        <v>89</v>
      </c>
      <c r="F13" s="1">
        <v>0</v>
      </c>
      <c r="G13" s="2">
        <f t="shared" si="0"/>
        <v>0</v>
      </c>
      <c r="H13" s="2">
        <v>2</v>
      </c>
      <c r="I13" s="2">
        <f t="shared" si="1"/>
        <v>0</v>
      </c>
    </row>
    <row r="14" spans="1:9" s="2" customFormat="1" ht="18">
      <c r="A14" s="3">
        <v>12</v>
      </c>
      <c r="B14" s="4" t="s">
        <v>83</v>
      </c>
      <c r="C14" s="3">
        <v>25</v>
      </c>
      <c r="E14" s="4" t="s">
        <v>86</v>
      </c>
      <c r="F14" s="1">
        <v>0</v>
      </c>
      <c r="G14" s="2">
        <f t="shared" si="0"/>
        <v>0</v>
      </c>
      <c r="H14" s="2">
        <v>2.1</v>
      </c>
      <c r="I14" s="2">
        <f t="shared" si="1"/>
        <v>0</v>
      </c>
    </row>
    <row r="15" spans="1:9" s="2" customFormat="1" ht="18">
      <c r="A15" s="3">
        <v>13</v>
      </c>
      <c r="B15" s="4" t="s">
        <v>97</v>
      </c>
      <c r="C15" s="3">
        <v>17</v>
      </c>
      <c r="E15" s="4" t="s">
        <v>91</v>
      </c>
      <c r="F15" s="1">
        <v>0</v>
      </c>
      <c r="G15" s="2">
        <f t="shared" si="0"/>
        <v>0</v>
      </c>
      <c r="H15" s="2">
        <v>2.2000000000000002</v>
      </c>
      <c r="I15" s="2">
        <f t="shared" si="1"/>
        <v>0</v>
      </c>
    </row>
    <row r="16" spans="1:9" s="2" customFormat="1" ht="18">
      <c r="A16" s="3">
        <v>14</v>
      </c>
      <c r="B16" s="4" t="s">
        <v>84</v>
      </c>
      <c r="C16" s="3">
        <v>24</v>
      </c>
      <c r="E16" s="4" t="s">
        <v>92</v>
      </c>
      <c r="F16" s="1">
        <v>0</v>
      </c>
      <c r="G16" s="2">
        <f t="shared" si="0"/>
        <v>0</v>
      </c>
      <c r="H16" s="2">
        <v>2.2999999999999998</v>
      </c>
      <c r="I16" s="2">
        <f t="shared" si="1"/>
        <v>0</v>
      </c>
    </row>
    <row r="17" spans="1:9" s="2" customFormat="1" ht="18">
      <c r="A17" s="3">
        <v>15</v>
      </c>
      <c r="B17" s="4" t="s">
        <v>95</v>
      </c>
      <c r="C17" s="3">
        <v>16</v>
      </c>
      <c r="E17" s="4" t="s">
        <v>93</v>
      </c>
      <c r="F17" s="1">
        <v>0.5</v>
      </c>
      <c r="G17" s="2">
        <f t="shared" si="0"/>
        <v>8</v>
      </c>
      <c r="H17" s="2">
        <v>2.4</v>
      </c>
      <c r="I17" s="2">
        <f t="shared" si="1"/>
        <v>19.2</v>
      </c>
    </row>
    <row r="18" spans="1:9" s="2" customFormat="1" ht="18">
      <c r="A18" s="3">
        <v>16</v>
      </c>
      <c r="B18" s="4" t="s">
        <v>89</v>
      </c>
      <c r="C18" s="3">
        <v>15</v>
      </c>
      <c r="E18" s="4" t="s">
        <v>95</v>
      </c>
      <c r="F18" s="1">
        <v>0</v>
      </c>
      <c r="G18" s="2">
        <f t="shared" si="0"/>
        <v>0</v>
      </c>
      <c r="H18" s="2">
        <v>2.5</v>
      </c>
      <c r="I18" s="2">
        <f t="shared" si="1"/>
        <v>0</v>
      </c>
    </row>
    <row r="19" spans="1:9" s="2" customFormat="1" ht="18">
      <c r="A19" s="3">
        <v>17</v>
      </c>
      <c r="B19" s="4" t="s">
        <v>123</v>
      </c>
      <c r="C19" s="3">
        <v>14</v>
      </c>
      <c r="E19" s="4" t="s">
        <v>96</v>
      </c>
      <c r="F19" s="1">
        <v>0</v>
      </c>
      <c r="G19" s="2">
        <f t="shared" si="0"/>
        <v>0</v>
      </c>
      <c r="H19" s="2">
        <v>2.6</v>
      </c>
      <c r="I19" s="2">
        <f t="shared" si="1"/>
        <v>0</v>
      </c>
    </row>
    <row r="20" spans="1:9" s="2" customFormat="1" ht="18">
      <c r="A20" s="3">
        <v>18</v>
      </c>
      <c r="B20" s="4" t="s">
        <v>90</v>
      </c>
      <c r="C20" s="3">
        <v>13</v>
      </c>
      <c r="E20" s="4" t="s">
        <v>83</v>
      </c>
      <c r="F20" s="1">
        <v>0</v>
      </c>
      <c r="G20" s="2">
        <f t="shared" si="0"/>
        <v>0</v>
      </c>
      <c r="H20" s="2">
        <v>2.7</v>
      </c>
      <c r="I20" s="2">
        <f t="shared" si="1"/>
        <v>0</v>
      </c>
    </row>
    <row r="21" spans="1:9" s="2" customFormat="1" ht="18">
      <c r="A21" s="3">
        <v>19</v>
      </c>
      <c r="B21" s="4" t="s">
        <v>99</v>
      </c>
      <c r="C21" s="3">
        <v>12</v>
      </c>
      <c r="E21" s="4" t="s">
        <v>98</v>
      </c>
      <c r="F21" s="1">
        <v>0.5</v>
      </c>
      <c r="G21" s="2">
        <f t="shared" si="0"/>
        <v>6</v>
      </c>
      <c r="H21" s="2">
        <v>2.8</v>
      </c>
      <c r="I21" s="2">
        <f t="shared" si="1"/>
        <v>16.799999999999997</v>
      </c>
    </row>
    <row r="22" spans="1:9" s="2" customFormat="1" ht="18">
      <c r="A22" s="3">
        <v>20</v>
      </c>
      <c r="B22" s="4" t="s">
        <v>107</v>
      </c>
      <c r="C22" s="3">
        <v>20</v>
      </c>
      <c r="E22" s="4" t="s">
        <v>99</v>
      </c>
      <c r="F22" s="1">
        <v>0</v>
      </c>
      <c r="G22" s="2">
        <f t="shared" si="0"/>
        <v>0</v>
      </c>
      <c r="H22" s="2">
        <v>2.9</v>
      </c>
      <c r="I22" s="2">
        <f t="shared" si="1"/>
        <v>0</v>
      </c>
    </row>
    <row r="23" spans="1:9" s="2" customFormat="1" ht="18">
      <c r="A23" s="3">
        <v>21</v>
      </c>
      <c r="B23" s="4" t="s">
        <v>96</v>
      </c>
      <c r="C23" s="3">
        <v>11</v>
      </c>
      <c r="E23" s="4" t="s">
        <v>101</v>
      </c>
      <c r="F23" s="1">
        <v>0</v>
      </c>
      <c r="G23" s="2">
        <f t="shared" si="0"/>
        <v>0</v>
      </c>
      <c r="H23" s="2">
        <v>3</v>
      </c>
      <c r="I23" s="2">
        <f t="shared" si="1"/>
        <v>0</v>
      </c>
    </row>
    <row r="24" spans="1:9" s="2" customFormat="1" ht="18">
      <c r="A24" s="3">
        <v>22</v>
      </c>
      <c r="B24" s="4" t="s">
        <v>103</v>
      </c>
      <c r="C24" s="3">
        <v>10</v>
      </c>
      <c r="E24" s="4" t="s">
        <v>102</v>
      </c>
      <c r="F24" s="1">
        <v>0</v>
      </c>
      <c r="G24" s="2">
        <f t="shared" si="0"/>
        <v>0</v>
      </c>
      <c r="H24" s="2">
        <v>3.1</v>
      </c>
      <c r="I24" s="2">
        <f t="shared" si="1"/>
        <v>0</v>
      </c>
    </row>
    <row r="25" spans="1:9" s="2" customFormat="1" ht="18">
      <c r="A25" s="3">
        <v>23</v>
      </c>
      <c r="B25" s="4" t="s">
        <v>104</v>
      </c>
      <c r="C25" s="3">
        <v>9</v>
      </c>
      <c r="E25" s="4" t="s">
        <v>90</v>
      </c>
      <c r="F25" s="1">
        <v>0</v>
      </c>
      <c r="G25" s="2">
        <f t="shared" si="0"/>
        <v>0</v>
      </c>
      <c r="H25" s="2">
        <v>3.2</v>
      </c>
      <c r="I25" s="2">
        <f t="shared" si="1"/>
        <v>0</v>
      </c>
    </row>
    <row r="26" spans="1:9" s="2" customFormat="1" ht="18">
      <c r="A26" s="3">
        <v>24</v>
      </c>
      <c r="B26" s="2" t="s">
        <v>108</v>
      </c>
      <c r="C26" s="3">
        <v>8</v>
      </c>
      <c r="E26" s="4" t="s">
        <v>97</v>
      </c>
      <c r="F26" s="1">
        <v>0</v>
      </c>
      <c r="G26" s="2">
        <f t="shared" si="0"/>
        <v>0</v>
      </c>
      <c r="H26" s="2">
        <v>3.3</v>
      </c>
      <c r="I26" s="2">
        <f t="shared" si="1"/>
        <v>0</v>
      </c>
    </row>
    <row r="27" spans="1:9" s="2" customFormat="1" ht="18">
      <c r="A27" s="3">
        <v>25</v>
      </c>
      <c r="B27" s="4" t="s">
        <v>92</v>
      </c>
      <c r="C27" s="3">
        <v>7</v>
      </c>
      <c r="E27" s="4" t="s">
        <v>104</v>
      </c>
      <c r="F27" s="1">
        <v>0</v>
      </c>
      <c r="G27" s="2">
        <f t="shared" si="0"/>
        <v>0</v>
      </c>
      <c r="H27" s="2">
        <v>3.4</v>
      </c>
      <c r="I27" s="2">
        <f t="shared" si="1"/>
        <v>0</v>
      </c>
    </row>
    <row r="28" spans="1:9" s="2" customFormat="1" ht="18">
      <c r="A28" s="3">
        <v>26</v>
      </c>
      <c r="B28" s="4" t="s">
        <v>121</v>
      </c>
      <c r="C28" s="3">
        <v>19</v>
      </c>
      <c r="E28" s="4" t="s">
        <v>107</v>
      </c>
      <c r="F28" s="1">
        <v>0</v>
      </c>
      <c r="G28" s="2">
        <f t="shared" si="0"/>
        <v>0</v>
      </c>
      <c r="H28" s="2">
        <v>3.5</v>
      </c>
      <c r="I28" s="2">
        <f t="shared" si="1"/>
        <v>0</v>
      </c>
    </row>
    <row r="29" spans="1:9" s="2" customFormat="1" ht="18">
      <c r="A29" s="3">
        <v>27</v>
      </c>
      <c r="B29" s="4" t="s">
        <v>124</v>
      </c>
      <c r="C29" s="3">
        <v>6</v>
      </c>
      <c r="E29" s="4" t="s">
        <v>108</v>
      </c>
      <c r="F29" s="1">
        <v>0</v>
      </c>
      <c r="G29" s="2">
        <f t="shared" si="0"/>
        <v>0</v>
      </c>
      <c r="H29" s="2">
        <v>3.6</v>
      </c>
      <c r="I29" s="2">
        <f t="shared" si="1"/>
        <v>0</v>
      </c>
    </row>
    <row r="30" spans="1:9" s="2" customFormat="1" ht="18">
      <c r="A30" s="3">
        <v>28</v>
      </c>
      <c r="B30" s="2" t="s">
        <v>105</v>
      </c>
      <c r="C30" s="3">
        <v>5</v>
      </c>
      <c r="E30" s="4" t="s">
        <v>109</v>
      </c>
      <c r="F30" s="1">
        <v>0</v>
      </c>
      <c r="G30" s="2">
        <f t="shared" si="0"/>
        <v>0</v>
      </c>
      <c r="H30" s="2">
        <v>3.7</v>
      </c>
      <c r="I30" s="2">
        <f t="shared" si="1"/>
        <v>0</v>
      </c>
    </row>
    <row r="31" spans="1:9" s="2" customFormat="1" ht="18">
      <c r="A31" s="3">
        <v>29</v>
      </c>
      <c r="B31" s="4" t="s">
        <v>125</v>
      </c>
      <c r="C31" s="3">
        <v>4</v>
      </c>
      <c r="E31" s="4" t="s">
        <v>111</v>
      </c>
      <c r="F31" s="1">
        <v>0</v>
      </c>
      <c r="G31" s="2">
        <f t="shared" si="0"/>
        <v>0</v>
      </c>
      <c r="H31" s="2">
        <v>3.8</v>
      </c>
      <c r="I31" s="2">
        <f t="shared" si="1"/>
        <v>0</v>
      </c>
    </row>
    <row r="32" spans="1:9" s="2" customFormat="1" ht="18">
      <c r="A32" s="3">
        <v>30</v>
      </c>
      <c r="B32" s="2" t="s">
        <v>115</v>
      </c>
      <c r="C32" s="3">
        <v>3</v>
      </c>
      <c r="E32" s="4" t="s">
        <v>113</v>
      </c>
      <c r="F32" s="1">
        <v>0</v>
      </c>
      <c r="G32" s="2">
        <f t="shared" si="0"/>
        <v>0</v>
      </c>
      <c r="H32" s="2">
        <v>3.9</v>
      </c>
      <c r="I32" s="2">
        <f t="shared" si="1"/>
        <v>0</v>
      </c>
    </row>
    <row r="33" spans="1:9" s="2" customFormat="1" ht="18">
      <c r="A33" s="3">
        <v>31</v>
      </c>
      <c r="B33" s="4" t="s">
        <v>109</v>
      </c>
      <c r="C33" s="3">
        <v>2</v>
      </c>
      <c r="E33" s="4" t="s">
        <v>114</v>
      </c>
      <c r="F33" s="1">
        <v>0</v>
      </c>
      <c r="G33" s="2">
        <f t="shared" si="0"/>
        <v>0</v>
      </c>
      <c r="H33" s="2">
        <v>4</v>
      </c>
      <c r="I33" s="2">
        <f t="shared" si="1"/>
        <v>0</v>
      </c>
    </row>
    <row r="34" spans="1:9" s="2" customFormat="1" ht="18">
      <c r="A34" s="3">
        <v>32</v>
      </c>
      <c r="B34" s="4" t="s">
        <v>111</v>
      </c>
      <c r="C34" s="3">
        <v>1</v>
      </c>
      <c r="E34" s="4" t="s">
        <v>116</v>
      </c>
      <c r="F34" s="1">
        <v>0</v>
      </c>
      <c r="G34" s="2">
        <f t="shared" si="0"/>
        <v>0</v>
      </c>
      <c r="H34" s="2">
        <v>4.0999999999999996</v>
      </c>
      <c r="I34" s="2">
        <f t="shared" si="1"/>
        <v>0</v>
      </c>
    </row>
    <row r="35" spans="1:9" s="2" customFormat="1" ht="18">
      <c r="A35" s="1"/>
      <c r="C35" s="1"/>
      <c r="E35" s="9" t="s">
        <v>117</v>
      </c>
      <c r="F35" s="1"/>
    </row>
    <row r="36" spans="1:9" s="2" customFormat="1" ht="18">
      <c r="A36" s="1"/>
      <c r="C36" s="1"/>
      <c r="F36" s="1" t="s">
        <v>47</v>
      </c>
      <c r="G36" s="2">
        <f>SUM(G3:G34)</f>
        <v>158.5</v>
      </c>
      <c r="I36" s="54">
        <f>SUM(I3:I35)</f>
        <v>220.95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1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2" customFormat="1" ht="18">
      <c r="A1" s="1" t="s">
        <v>0</v>
      </c>
      <c r="B1" s="2" t="s">
        <v>1</v>
      </c>
      <c r="C1" s="1" t="s">
        <v>2</v>
      </c>
      <c r="E1" s="2" t="s">
        <v>3</v>
      </c>
      <c r="F1" s="1" t="s">
        <v>4</v>
      </c>
      <c r="G1" s="2" t="s">
        <v>5</v>
      </c>
    </row>
    <row r="2" spans="1:9" s="2" customFormat="1" ht="18">
      <c r="A2" s="42"/>
      <c r="C2" s="1"/>
      <c r="F2" s="1"/>
    </row>
    <row r="3" spans="1:9" s="2" customFormat="1" ht="18">
      <c r="A3" s="3">
        <v>1</v>
      </c>
      <c r="B3" s="4" t="s">
        <v>76</v>
      </c>
      <c r="C3" s="11">
        <v>32</v>
      </c>
      <c r="E3" s="4" t="s">
        <v>76</v>
      </c>
      <c r="F3" s="1">
        <v>1</v>
      </c>
      <c r="G3" s="2">
        <f t="shared" ref="G3:G34" si="0">C3*F3</f>
        <v>32</v>
      </c>
      <c r="H3" s="2">
        <v>1</v>
      </c>
      <c r="I3" s="2">
        <f>G3*H3</f>
        <v>32</v>
      </c>
    </row>
    <row r="4" spans="1:9" s="2" customFormat="1" ht="18">
      <c r="A4" s="3">
        <v>2</v>
      </c>
      <c r="B4" s="10" t="s">
        <v>77</v>
      </c>
      <c r="C4" s="11">
        <v>31</v>
      </c>
      <c r="E4" s="4" t="s">
        <v>77</v>
      </c>
      <c r="F4" s="1">
        <v>1</v>
      </c>
      <c r="G4" s="2">
        <f t="shared" si="0"/>
        <v>31</v>
      </c>
      <c r="H4" s="2">
        <v>1.1000000000000001</v>
      </c>
      <c r="I4" s="2">
        <f t="shared" ref="I4:I34" si="1">G4*H4</f>
        <v>34.1</v>
      </c>
    </row>
    <row r="5" spans="1:9" s="2" customFormat="1" ht="18">
      <c r="A5" s="3">
        <v>3</v>
      </c>
      <c r="B5" s="10" t="s">
        <v>78</v>
      </c>
      <c r="C5" s="11">
        <v>26</v>
      </c>
      <c r="E5" s="4" t="s">
        <v>79</v>
      </c>
      <c r="F5" s="1">
        <v>0.5</v>
      </c>
      <c r="G5" s="2">
        <f t="shared" si="0"/>
        <v>13</v>
      </c>
      <c r="H5" s="2">
        <v>1.2</v>
      </c>
      <c r="I5" s="2">
        <f t="shared" si="1"/>
        <v>15.6</v>
      </c>
    </row>
    <row r="6" spans="1:9" s="2" customFormat="1" ht="18">
      <c r="A6" s="3">
        <v>4</v>
      </c>
      <c r="B6" s="10" t="s">
        <v>79</v>
      </c>
      <c r="C6" s="11">
        <v>25</v>
      </c>
      <c r="E6" s="4" t="s">
        <v>78</v>
      </c>
      <c r="F6" s="1">
        <v>0.5</v>
      </c>
      <c r="G6" s="2">
        <f t="shared" si="0"/>
        <v>12.5</v>
      </c>
      <c r="H6" s="2">
        <v>1.3</v>
      </c>
      <c r="I6" s="2">
        <f t="shared" si="1"/>
        <v>16.25</v>
      </c>
    </row>
    <row r="7" spans="1:9" s="2" customFormat="1" ht="18">
      <c r="A7" s="3">
        <v>5</v>
      </c>
      <c r="B7" s="10" t="s">
        <v>80</v>
      </c>
      <c r="C7" s="11">
        <v>24</v>
      </c>
      <c r="E7" s="4" t="s">
        <v>81</v>
      </c>
      <c r="F7" s="1">
        <v>0.5</v>
      </c>
      <c r="G7" s="2">
        <f t="shared" si="0"/>
        <v>12</v>
      </c>
      <c r="H7" s="2">
        <v>1.4</v>
      </c>
      <c r="I7" s="2">
        <f t="shared" si="1"/>
        <v>16.799999999999997</v>
      </c>
    </row>
    <row r="8" spans="1:9" s="2" customFormat="1" ht="18">
      <c r="A8" s="3">
        <v>6</v>
      </c>
      <c r="B8" s="10" t="s">
        <v>81</v>
      </c>
      <c r="C8" s="11">
        <v>18</v>
      </c>
      <c r="E8" s="4" t="s">
        <v>82</v>
      </c>
      <c r="F8" s="1">
        <v>0.5</v>
      </c>
      <c r="G8" s="2">
        <f t="shared" si="0"/>
        <v>9</v>
      </c>
      <c r="H8" s="2">
        <v>1.5</v>
      </c>
      <c r="I8" s="2">
        <f t="shared" si="1"/>
        <v>13.5</v>
      </c>
    </row>
    <row r="9" spans="1:9" s="2" customFormat="1" ht="18">
      <c r="A9" s="3">
        <v>7</v>
      </c>
      <c r="B9" s="10" t="s">
        <v>88</v>
      </c>
      <c r="C9" s="11">
        <v>17</v>
      </c>
      <c r="E9" s="4" t="s">
        <v>84</v>
      </c>
      <c r="F9" s="1">
        <v>0</v>
      </c>
      <c r="G9" s="2">
        <f t="shared" si="0"/>
        <v>0</v>
      </c>
      <c r="H9" s="2">
        <v>1.6</v>
      </c>
      <c r="I9" s="2">
        <f t="shared" si="1"/>
        <v>0</v>
      </c>
    </row>
    <row r="10" spans="1:9" s="2" customFormat="1" ht="18">
      <c r="A10" s="3">
        <v>8</v>
      </c>
      <c r="B10" s="10" t="s">
        <v>85</v>
      </c>
      <c r="C10" s="11">
        <v>30</v>
      </c>
      <c r="E10" s="4" t="s">
        <v>85</v>
      </c>
      <c r="F10" s="1">
        <v>1</v>
      </c>
      <c r="G10" s="2">
        <f t="shared" si="0"/>
        <v>30</v>
      </c>
      <c r="H10" s="2">
        <v>1.7</v>
      </c>
      <c r="I10" s="2">
        <f t="shared" si="1"/>
        <v>51</v>
      </c>
    </row>
    <row r="11" spans="1:9" s="2" customFormat="1" ht="18">
      <c r="A11" s="3">
        <v>9</v>
      </c>
      <c r="B11" s="10" t="s">
        <v>86</v>
      </c>
      <c r="C11" s="11">
        <v>16</v>
      </c>
      <c r="E11" s="4" t="s">
        <v>87</v>
      </c>
      <c r="F11" s="1">
        <v>0</v>
      </c>
      <c r="G11" s="2">
        <f t="shared" si="0"/>
        <v>0</v>
      </c>
      <c r="H11" s="2">
        <v>1.8</v>
      </c>
      <c r="I11" s="2">
        <f t="shared" si="1"/>
        <v>0</v>
      </c>
    </row>
    <row r="12" spans="1:9" s="2" customFormat="1" ht="18">
      <c r="A12" s="3">
        <v>10</v>
      </c>
      <c r="B12" s="10" t="s">
        <v>91</v>
      </c>
      <c r="C12" s="11">
        <v>15</v>
      </c>
      <c r="E12" s="4" t="s">
        <v>88</v>
      </c>
      <c r="F12" s="1">
        <v>0</v>
      </c>
      <c r="G12" s="2">
        <f t="shared" si="0"/>
        <v>0</v>
      </c>
      <c r="H12" s="2">
        <v>1.9</v>
      </c>
      <c r="I12" s="2">
        <f t="shared" si="1"/>
        <v>0</v>
      </c>
    </row>
    <row r="13" spans="1:9" s="2" customFormat="1" ht="18">
      <c r="A13" s="3">
        <v>11</v>
      </c>
      <c r="B13" s="10" t="s">
        <v>119</v>
      </c>
      <c r="C13" s="11">
        <v>29</v>
      </c>
      <c r="E13" s="4" t="s">
        <v>89</v>
      </c>
      <c r="F13" s="1">
        <v>0</v>
      </c>
      <c r="G13" s="2">
        <f t="shared" si="0"/>
        <v>0</v>
      </c>
      <c r="H13" s="2">
        <v>2</v>
      </c>
      <c r="I13" s="2">
        <f t="shared" si="1"/>
        <v>0</v>
      </c>
    </row>
    <row r="14" spans="1:9" s="2" customFormat="1" ht="18">
      <c r="A14" s="3">
        <v>12</v>
      </c>
      <c r="B14" s="10" t="s">
        <v>83</v>
      </c>
      <c r="C14" s="11">
        <v>23</v>
      </c>
      <c r="E14" s="4" t="s">
        <v>86</v>
      </c>
      <c r="F14" s="1">
        <v>0</v>
      </c>
      <c r="G14" s="2">
        <f t="shared" si="0"/>
        <v>0</v>
      </c>
      <c r="H14" s="2">
        <v>2.1</v>
      </c>
      <c r="I14" s="2">
        <f t="shared" si="1"/>
        <v>0</v>
      </c>
    </row>
    <row r="15" spans="1:9" s="2" customFormat="1" ht="18">
      <c r="A15" s="3">
        <v>13</v>
      </c>
      <c r="B15" s="10" t="s">
        <v>90</v>
      </c>
      <c r="C15" s="11">
        <v>14</v>
      </c>
      <c r="E15" s="4" t="s">
        <v>91</v>
      </c>
      <c r="F15" s="1">
        <v>0</v>
      </c>
      <c r="G15" s="2">
        <f t="shared" si="0"/>
        <v>0</v>
      </c>
      <c r="H15" s="2">
        <v>2.2000000000000002</v>
      </c>
      <c r="I15" s="2">
        <f t="shared" si="1"/>
        <v>0</v>
      </c>
    </row>
    <row r="16" spans="1:9" s="2" customFormat="1" ht="18">
      <c r="A16" s="3">
        <v>14</v>
      </c>
      <c r="B16" s="10" t="s">
        <v>84</v>
      </c>
      <c r="C16" s="11">
        <v>28</v>
      </c>
      <c r="E16" s="4" t="s">
        <v>92</v>
      </c>
      <c r="F16" s="1">
        <v>0</v>
      </c>
      <c r="G16" s="2">
        <f t="shared" si="0"/>
        <v>0</v>
      </c>
      <c r="H16" s="2">
        <v>2.2999999999999998</v>
      </c>
      <c r="I16" s="2">
        <f t="shared" si="1"/>
        <v>0</v>
      </c>
    </row>
    <row r="17" spans="1:9" s="2" customFormat="1" ht="18">
      <c r="A17" s="3">
        <v>15</v>
      </c>
      <c r="B17" s="10" t="s">
        <v>92</v>
      </c>
      <c r="C17" s="11">
        <v>22</v>
      </c>
      <c r="E17" s="4" t="s">
        <v>93</v>
      </c>
      <c r="F17" s="1">
        <v>0.5</v>
      </c>
      <c r="G17" s="2">
        <f t="shared" si="0"/>
        <v>11</v>
      </c>
      <c r="H17" s="2">
        <v>2.4</v>
      </c>
      <c r="I17" s="2">
        <f t="shared" si="1"/>
        <v>26.4</v>
      </c>
    </row>
    <row r="18" spans="1:9" s="2" customFormat="1" ht="18">
      <c r="A18" s="3">
        <v>16</v>
      </c>
      <c r="B18" s="10" t="s">
        <v>98</v>
      </c>
      <c r="C18" s="11">
        <v>13</v>
      </c>
      <c r="E18" s="4" t="s">
        <v>95</v>
      </c>
      <c r="F18" s="1">
        <v>0</v>
      </c>
      <c r="G18" s="2">
        <f t="shared" si="0"/>
        <v>0</v>
      </c>
      <c r="H18" s="2">
        <v>2.5</v>
      </c>
      <c r="I18" s="2">
        <f t="shared" si="1"/>
        <v>0</v>
      </c>
    </row>
    <row r="19" spans="1:9" s="2" customFormat="1" ht="18">
      <c r="A19" s="3">
        <v>17</v>
      </c>
      <c r="B19" s="10" t="s">
        <v>97</v>
      </c>
      <c r="C19" s="11">
        <v>12</v>
      </c>
      <c r="E19" s="4" t="s">
        <v>96</v>
      </c>
      <c r="F19" s="1">
        <v>0</v>
      </c>
      <c r="G19" s="2">
        <f t="shared" si="0"/>
        <v>0</v>
      </c>
      <c r="H19" s="2">
        <v>2.6</v>
      </c>
      <c r="I19" s="2">
        <f t="shared" si="1"/>
        <v>0</v>
      </c>
    </row>
    <row r="20" spans="1:9" s="2" customFormat="1" ht="18">
      <c r="A20" s="3">
        <v>18</v>
      </c>
      <c r="B20" s="10" t="s">
        <v>95</v>
      </c>
      <c r="C20" s="11">
        <v>21</v>
      </c>
      <c r="E20" s="4" t="s">
        <v>83</v>
      </c>
      <c r="F20" s="1">
        <v>0</v>
      </c>
      <c r="G20" s="2">
        <f t="shared" si="0"/>
        <v>0</v>
      </c>
      <c r="H20" s="2">
        <v>2.7</v>
      </c>
      <c r="I20" s="2">
        <f t="shared" si="1"/>
        <v>0</v>
      </c>
    </row>
    <row r="21" spans="1:9" s="2" customFormat="1" ht="18">
      <c r="A21" s="3">
        <v>19</v>
      </c>
      <c r="B21" s="10" t="s">
        <v>99</v>
      </c>
      <c r="C21" s="11">
        <v>11</v>
      </c>
      <c r="E21" s="4" t="s">
        <v>98</v>
      </c>
      <c r="F21" s="1">
        <v>0.5</v>
      </c>
      <c r="G21" s="2">
        <f t="shared" si="0"/>
        <v>5.5</v>
      </c>
      <c r="H21" s="2">
        <v>2.8</v>
      </c>
      <c r="I21" s="2">
        <f t="shared" si="1"/>
        <v>15.399999999999999</v>
      </c>
    </row>
    <row r="22" spans="1:9" s="2" customFormat="1" ht="18">
      <c r="A22" s="3">
        <v>20</v>
      </c>
      <c r="B22" s="10" t="s">
        <v>101</v>
      </c>
      <c r="C22" s="11">
        <v>10</v>
      </c>
      <c r="E22" s="4" t="s">
        <v>99</v>
      </c>
      <c r="F22" s="1">
        <v>0.5</v>
      </c>
      <c r="G22" s="2">
        <f t="shared" si="0"/>
        <v>5</v>
      </c>
      <c r="H22" s="2">
        <v>2.9</v>
      </c>
      <c r="I22" s="2">
        <f t="shared" si="1"/>
        <v>14.5</v>
      </c>
    </row>
    <row r="23" spans="1:9" s="2" customFormat="1" ht="18">
      <c r="A23" s="3">
        <v>21</v>
      </c>
      <c r="B23" s="10" t="s">
        <v>96</v>
      </c>
      <c r="C23" s="11">
        <v>27</v>
      </c>
      <c r="E23" s="4" t="s">
        <v>101</v>
      </c>
      <c r="F23" s="1">
        <v>0</v>
      </c>
      <c r="G23" s="2">
        <f t="shared" si="0"/>
        <v>0</v>
      </c>
      <c r="H23" s="2">
        <v>3</v>
      </c>
      <c r="I23" s="2">
        <f t="shared" si="1"/>
        <v>0</v>
      </c>
    </row>
    <row r="24" spans="1:9" s="2" customFormat="1" ht="18">
      <c r="A24" s="3">
        <v>22</v>
      </c>
      <c r="B24" s="10" t="s">
        <v>100</v>
      </c>
      <c r="C24" s="11">
        <v>9</v>
      </c>
      <c r="E24" s="4" t="s">
        <v>102</v>
      </c>
      <c r="F24" s="1">
        <v>0</v>
      </c>
      <c r="G24" s="2">
        <f t="shared" si="0"/>
        <v>0</v>
      </c>
      <c r="H24" s="2">
        <v>3.1</v>
      </c>
      <c r="I24" s="2">
        <f t="shared" si="1"/>
        <v>0</v>
      </c>
    </row>
    <row r="25" spans="1:9" s="2" customFormat="1" ht="18">
      <c r="A25" s="3">
        <v>23</v>
      </c>
      <c r="B25" s="10" t="s">
        <v>103</v>
      </c>
      <c r="C25" s="11">
        <v>8</v>
      </c>
      <c r="E25" s="4" t="s">
        <v>90</v>
      </c>
      <c r="F25" s="1">
        <v>0</v>
      </c>
      <c r="G25" s="2">
        <f t="shared" si="0"/>
        <v>0</v>
      </c>
      <c r="H25" s="2">
        <v>3.2</v>
      </c>
      <c r="I25" s="2">
        <f t="shared" si="1"/>
        <v>0</v>
      </c>
    </row>
    <row r="26" spans="1:9" s="2" customFormat="1" ht="18">
      <c r="A26" s="3">
        <v>24</v>
      </c>
      <c r="B26" s="10" t="s">
        <v>126</v>
      </c>
      <c r="C26" s="11">
        <v>20</v>
      </c>
      <c r="E26" s="4" t="s">
        <v>97</v>
      </c>
      <c r="F26" s="1">
        <v>0.5</v>
      </c>
      <c r="G26" s="2">
        <f t="shared" si="0"/>
        <v>10</v>
      </c>
      <c r="H26" s="2">
        <v>3.3</v>
      </c>
      <c r="I26" s="2">
        <f t="shared" si="1"/>
        <v>33</v>
      </c>
    </row>
    <row r="27" spans="1:9" s="2" customFormat="1" ht="18">
      <c r="A27" s="3">
        <v>25</v>
      </c>
      <c r="B27" s="10" t="s">
        <v>89</v>
      </c>
      <c r="C27" s="11">
        <v>19</v>
      </c>
      <c r="E27" s="4" t="s">
        <v>104</v>
      </c>
      <c r="F27" s="1">
        <v>0</v>
      </c>
      <c r="G27" s="2">
        <f t="shared" si="0"/>
        <v>0</v>
      </c>
      <c r="H27" s="2">
        <v>3.4</v>
      </c>
      <c r="I27" s="2">
        <f t="shared" si="1"/>
        <v>0</v>
      </c>
    </row>
    <row r="28" spans="1:9" s="2" customFormat="1" ht="18">
      <c r="A28" s="3">
        <v>26</v>
      </c>
      <c r="B28" s="10" t="s">
        <v>127</v>
      </c>
      <c r="C28" s="11">
        <v>7</v>
      </c>
      <c r="E28" s="4" t="s">
        <v>107</v>
      </c>
      <c r="F28" s="1">
        <v>0</v>
      </c>
      <c r="G28" s="2">
        <f t="shared" si="0"/>
        <v>0</v>
      </c>
      <c r="H28" s="2">
        <v>3.5</v>
      </c>
      <c r="I28" s="2">
        <f t="shared" si="1"/>
        <v>0</v>
      </c>
    </row>
    <row r="29" spans="1:9" s="2" customFormat="1" ht="18">
      <c r="A29" s="3">
        <v>27</v>
      </c>
      <c r="B29" s="10" t="s">
        <v>105</v>
      </c>
      <c r="C29" s="11">
        <v>6</v>
      </c>
      <c r="E29" s="4" t="s">
        <v>108</v>
      </c>
      <c r="F29" s="1">
        <v>0</v>
      </c>
      <c r="G29" s="2">
        <f t="shared" si="0"/>
        <v>0</v>
      </c>
      <c r="H29" s="2">
        <v>3.6</v>
      </c>
      <c r="I29" s="2">
        <f t="shared" si="1"/>
        <v>0</v>
      </c>
    </row>
    <row r="30" spans="1:9" s="2" customFormat="1" ht="18">
      <c r="A30" s="3">
        <v>28</v>
      </c>
      <c r="B30" s="10" t="s">
        <v>94</v>
      </c>
      <c r="C30" s="11">
        <v>5</v>
      </c>
      <c r="E30" s="4" t="s">
        <v>109</v>
      </c>
      <c r="F30" s="1">
        <v>0</v>
      </c>
      <c r="G30" s="2">
        <f t="shared" si="0"/>
        <v>0</v>
      </c>
      <c r="H30" s="2">
        <v>3.7</v>
      </c>
      <c r="I30" s="2">
        <f t="shared" si="1"/>
        <v>0</v>
      </c>
    </row>
    <row r="31" spans="1:9" s="2" customFormat="1" ht="18">
      <c r="A31" s="3">
        <v>29</v>
      </c>
      <c r="B31" s="10" t="s">
        <v>110</v>
      </c>
      <c r="C31" s="11">
        <v>4</v>
      </c>
      <c r="E31" s="4" t="s">
        <v>111</v>
      </c>
      <c r="F31" s="1">
        <v>0</v>
      </c>
      <c r="G31" s="2">
        <f t="shared" si="0"/>
        <v>0</v>
      </c>
      <c r="H31" s="2">
        <v>3.8</v>
      </c>
      <c r="I31" s="2">
        <f t="shared" si="1"/>
        <v>0</v>
      </c>
    </row>
    <row r="32" spans="1:9" s="2" customFormat="1" ht="18">
      <c r="A32" s="3">
        <v>30</v>
      </c>
      <c r="B32" s="10" t="s">
        <v>106</v>
      </c>
      <c r="C32" s="11">
        <v>3</v>
      </c>
      <c r="E32" s="4" t="s">
        <v>113</v>
      </c>
      <c r="F32" s="1">
        <v>0</v>
      </c>
      <c r="G32" s="2">
        <f t="shared" si="0"/>
        <v>0</v>
      </c>
      <c r="H32" s="2">
        <v>3.9</v>
      </c>
      <c r="I32" s="2">
        <f t="shared" si="1"/>
        <v>0</v>
      </c>
    </row>
    <row r="33" spans="1:9" s="2" customFormat="1" ht="18">
      <c r="A33" s="3">
        <v>31</v>
      </c>
      <c r="B33" s="10" t="s">
        <v>112</v>
      </c>
      <c r="C33" s="11">
        <v>2</v>
      </c>
      <c r="E33" s="4" t="s">
        <v>114</v>
      </c>
      <c r="F33" s="1">
        <v>0</v>
      </c>
      <c r="G33" s="2">
        <f t="shared" si="0"/>
        <v>0</v>
      </c>
      <c r="H33" s="2">
        <v>4</v>
      </c>
      <c r="I33" s="2">
        <f t="shared" si="1"/>
        <v>0</v>
      </c>
    </row>
    <row r="34" spans="1:9" s="2" customFormat="1" ht="18">
      <c r="A34" s="3">
        <v>32</v>
      </c>
      <c r="B34" s="10" t="s">
        <v>114</v>
      </c>
      <c r="C34" s="11">
        <v>1</v>
      </c>
      <c r="E34" s="4" t="s">
        <v>116</v>
      </c>
      <c r="F34" s="1">
        <v>0.5</v>
      </c>
      <c r="G34" s="2">
        <f t="shared" si="0"/>
        <v>0.5</v>
      </c>
      <c r="H34" s="2">
        <v>4.0999999999999996</v>
      </c>
      <c r="I34" s="2">
        <f t="shared" si="1"/>
        <v>2.0499999999999998</v>
      </c>
    </row>
    <row r="35" spans="1:9" s="2" customFormat="1" ht="18">
      <c r="A35" s="1"/>
      <c r="C35" s="1"/>
      <c r="E35" s="9" t="s">
        <v>117</v>
      </c>
      <c r="F35" s="1"/>
    </row>
    <row r="36" spans="1:9" s="2" customFormat="1" ht="18">
      <c r="A36" s="1"/>
      <c r="C36" s="1"/>
      <c r="F36" s="1" t="s">
        <v>47</v>
      </c>
      <c r="G36" s="2">
        <f>SUM(G3:G34)</f>
        <v>171.5</v>
      </c>
      <c r="I36" s="54">
        <f>SUM(I3:I35)</f>
        <v>270.60000000000002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2"/>
  <dimension ref="A1:I48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2" customFormat="1" ht="18">
      <c r="A1" s="1" t="s">
        <v>0</v>
      </c>
      <c r="B1" s="2" t="s">
        <v>1</v>
      </c>
      <c r="C1" s="1" t="s">
        <v>2</v>
      </c>
      <c r="E1" s="2" t="s">
        <v>3</v>
      </c>
      <c r="F1" s="1" t="s">
        <v>4</v>
      </c>
      <c r="G1" s="2" t="s">
        <v>5</v>
      </c>
    </row>
    <row r="2" spans="1:9" s="2" customFormat="1" ht="18">
      <c r="A2" s="42"/>
      <c r="C2" s="1"/>
      <c r="F2" s="1"/>
    </row>
    <row r="3" spans="1:9" s="2" customFormat="1" ht="18">
      <c r="A3" s="3">
        <v>1</v>
      </c>
      <c r="B3" s="49" t="s">
        <v>76</v>
      </c>
      <c r="C3" s="13">
        <v>32</v>
      </c>
      <c r="E3" s="4" t="s">
        <v>76</v>
      </c>
      <c r="F3" s="1">
        <v>1</v>
      </c>
      <c r="G3" s="2">
        <f t="shared" ref="G3:G34" si="0">C3*F3</f>
        <v>32</v>
      </c>
      <c r="H3" s="2">
        <v>1</v>
      </c>
      <c r="I3" s="2">
        <f>G3*H3</f>
        <v>32</v>
      </c>
    </row>
    <row r="4" spans="1:9" s="2" customFormat="1" ht="18">
      <c r="A4" s="3">
        <v>2</v>
      </c>
      <c r="B4" s="12" t="s">
        <v>77</v>
      </c>
      <c r="C4" s="13">
        <v>31</v>
      </c>
      <c r="E4" s="4" t="s">
        <v>77</v>
      </c>
      <c r="F4" s="1">
        <v>1</v>
      </c>
      <c r="G4" s="2">
        <f t="shared" si="0"/>
        <v>31</v>
      </c>
      <c r="H4" s="2">
        <v>1.1000000000000001</v>
      </c>
      <c r="I4" s="2">
        <f t="shared" ref="I4:I34" si="1">G4*H4</f>
        <v>34.1</v>
      </c>
    </row>
    <row r="5" spans="1:9" s="2" customFormat="1" ht="18">
      <c r="A5" s="3">
        <v>3</v>
      </c>
      <c r="B5" s="12" t="s">
        <v>78</v>
      </c>
      <c r="C5" s="13">
        <v>30</v>
      </c>
      <c r="E5" s="4" t="s">
        <v>79</v>
      </c>
      <c r="F5" s="1">
        <v>0.5</v>
      </c>
      <c r="G5" s="2">
        <f t="shared" si="0"/>
        <v>15</v>
      </c>
      <c r="H5" s="2">
        <v>1.2</v>
      </c>
      <c r="I5" s="2">
        <f t="shared" si="1"/>
        <v>18</v>
      </c>
    </row>
    <row r="6" spans="1:9" s="2" customFormat="1" ht="18">
      <c r="A6" s="3">
        <v>4</v>
      </c>
      <c r="B6" s="12" t="s">
        <v>81</v>
      </c>
      <c r="C6" s="13">
        <v>29</v>
      </c>
      <c r="E6" s="4" t="s">
        <v>78</v>
      </c>
      <c r="F6" s="1">
        <v>0.5</v>
      </c>
      <c r="G6" s="2">
        <f t="shared" si="0"/>
        <v>14.5</v>
      </c>
      <c r="H6" s="2">
        <v>1.3</v>
      </c>
      <c r="I6" s="2">
        <f t="shared" si="1"/>
        <v>18.850000000000001</v>
      </c>
    </row>
    <row r="7" spans="1:9" s="2" customFormat="1" ht="18">
      <c r="A7" s="3">
        <v>5</v>
      </c>
      <c r="B7" s="12" t="s">
        <v>79</v>
      </c>
      <c r="C7" s="13">
        <v>28</v>
      </c>
      <c r="E7" s="4" t="s">
        <v>81</v>
      </c>
      <c r="F7" s="1">
        <v>0</v>
      </c>
      <c r="G7" s="2">
        <f t="shared" si="0"/>
        <v>0</v>
      </c>
      <c r="H7" s="2">
        <v>1.4</v>
      </c>
      <c r="I7" s="2">
        <f t="shared" si="1"/>
        <v>0</v>
      </c>
    </row>
    <row r="8" spans="1:9" s="2" customFormat="1" ht="18">
      <c r="A8" s="3">
        <v>6</v>
      </c>
      <c r="B8" s="12" t="s">
        <v>82</v>
      </c>
      <c r="C8" s="13">
        <v>27</v>
      </c>
      <c r="E8" s="4" t="s">
        <v>82</v>
      </c>
      <c r="F8" s="1">
        <v>1</v>
      </c>
      <c r="G8" s="2">
        <f t="shared" si="0"/>
        <v>27</v>
      </c>
      <c r="H8" s="2">
        <v>1.5</v>
      </c>
      <c r="I8" s="2">
        <f t="shared" si="1"/>
        <v>40.5</v>
      </c>
    </row>
    <row r="9" spans="1:9" s="2" customFormat="1" ht="18">
      <c r="A9" s="3">
        <v>7</v>
      </c>
      <c r="B9" s="12" t="s">
        <v>83</v>
      </c>
      <c r="C9" s="13">
        <v>26</v>
      </c>
      <c r="E9" s="4" t="s">
        <v>84</v>
      </c>
      <c r="F9" s="1">
        <v>0</v>
      </c>
      <c r="G9" s="2">
        <f t="shared" si="0"/>
        <v>0</v>
      </c>
      <c r="H9" s="2">
        <v>1.6</v>
      </c>
      <c r="I9" s="2">
        <f t="shared" si="1"/>
        <v>0</v>
      </c>
    </row>
    <row r="10" spans="1:9" s="2" customFormat="1" ht="18">
      <c r="A10" s="3">
        <v>8</v>
      </c>
      <c r="B10" s="12" t="s">
        <v>85</v>
      </c>
      <c r="C10" s="13">
        <v>25</v>
      </c>
      <c r="E10" s="4" t="s">
        <v>85</v>
      </c>
      <c r="F10" s="1">
        <v>1</v>
      </c>
      <c r="G10" s="2">
        <f t="shared" si="0"/>
        <v>25</v>
      </c>
      <c r="H10" s="2">
        <v>1.7</v>
      </c>
      <c r="I10" s="2">
        <f t="shared" si="1"/>
        <v>42.5</v>
      </c>
    </row>
    <row r="11" spans="1:9" s="2" customFormat="1" ht="18">
      <c r="A11" s="3">
        <v>9</v>
      </c>
      <c r="B11" s="12" t="s">
        <v>95</v>
      </c>
      <c r="C11" s="13">
        <v>24</v>
      </c>
      <c r="E11" s="4" t="s">
        <v>87</v>
      </c>
      <c r="F11" s="1">
        <v>0</v>
      </c>
      <c r="G11" s="2">
        <f t="shared" si="0"/>
        <v>0</v>
      </c>
      <c r="H11" s="2">
        <v>1.8</v>
      </c>
      <c r="I11" s="2">
        <f t="shared" si="1"/>
        <v>0</v>
      </c>
    </row>
    <row r="12" spans="1:9" s="2" customFormat="1" ht="18">
      <c r="A12" s="3">
        <v>10</v>
      </c>
      <c r="B12" s="12" t="s">
        <v>91</v>
      </c>
      <c r="C12" s="13">
        <v>23</v>
      </c>
      <c r="E12" s="4" t="s">
        <v>88</v>
      </c>
      <c r="F12" s="1">
        <v>0</v>
      </c>
      <c r="G12" s="2">
        <f t="shared" si="0"/>
        <v>0</v>
      </c>
      <c r="H12" s="2">
        <v>1.9</v>
      </c>
      <c r="I12" s="2">
        <f t="shared" si="1"/>
        <v>0</v>
      </c>
    </row>
    <row r="13" spans="1:9" s="2" customFormat="1" ht="18">
      <c r="A13" s="3">
        <v>11</v>
      </c>
      <c r="B13" s="12" t="s">
        <v>87</v>
      </c>
      <c r="C13" s="13">
        <v>22</v>
      </c>
      <c r="E13" s="4" t="s">
        <v>89</v>
      </c>
      <c r="F13" s="1">
        <v>0</v>
      </c>
      <c r="G13" s="2">
        <f t="shared" si="0"/>
        <v>0</v>
      </c>
      <c r="H13" s="2">
        <v>2</v>
      </c>
      <c r="I13" s="2">
        <f t="shared" si="1"/>
        <v>0</v>
      </c>
    </row>
    <row r="14" spans="1:9" s="2" customFormat="1" ht="18">
      <c r="A14" s="3">
        <v>12</v>
      </c>
      <c r="B14" s="12" t="s">
        <v>90</v>
      </c>
      <c r="C14" s="13">
        <v>19</v>
      </c>
      <c r="E14" s="4" t="s">
        <v>86</v>
      </c>
      <c r="F14" s="1">
        <v>0</v>
      </c>
      <c r="G14" s="2">
        <f t="shared" si="0"/>
        <v>0</v>
      </c>
      <c r="H14" s="2">
        <v>2.1</v>
      </c>
      <c r="I14" s="2">
        <f t="shared" si="1"/>
        <v>0</v>
      </c>
    </row>
    <row r="15" spans="1:9" s="2" customFormat="1" ht="18">
      <c r="A15" s="3">
        <v>13</v>
      </c>
      <c r="B15" s="12" t="s">
        <v>86</v>
      </c>
      <c r="C15" s="13">
        <v>15</v>
      </c>
      <c r="E15" s="4" t="s">
        <v>91</v>
      </c>
      <c r="F15" s="1">
        <v>0</v>
      </c>
      <c r="G15" s="2">
        <f t="shared" si="0"/>
        <v>0</v>
      </c>
      <c r="H15" s="2">
        <v>2.2000000000000002</v>
      </c>
      <c r="I15" s="2">
        <f t="shared" si="1"/>
        <v>0</v>
      </c>
    </row>
    <row r="16" spans="1:9" s="2" customFormat="1" ht="18">
      <c r="A16" s="3">
        <v>14</v>
      </c>
      <c r="B16" s="12" t="s">
        <v>97</v>
      </c>
      <c r="C16" s="13">
        <v>17</v>
      </c>
      <c r="E16" s="4" t="s">
        <v>92</v>
      </c>
      <c r="F16" s="1">
        <v>0</v>
      </c>
      <c r="G16" s="2">
        <f t="shared" si="0"/>
        <v>0</v>
      </c>
      <c r="H16" s="2">
        <v>2.2999999999999998</v>
      </c>
      <c r="I16" s="2">
        <f t="shared" si="1"/>
        <v>0</v>
      </c>
    </row>
    <row r="17" spans="1:9" s="2" customFormat="1" ht="18">
      <c r="A17" s="3">
        <v>15</v>
      </c>
      <c r="B17" s="12" t="s">
        <v>107</v>
      </c>
      <c r="C17" s="13">
        <v>18</v>
      </c>
      <c r="E17" s="4" t="s">
        <v>93</v>
      </c>
      <c r="F17" s="1">
        <v>0</v>
      </c>
      <c r="G17" s="2">
        <f t="shared" si="0"/>
        <v>0</v>
      </c>
      <c r="H17" s="2">
        <v>2.4</v>
      </c>
      <c r="I17" s="2">
        <f t="shared" si="1"/>
        <v>0</v>
      </c>
    </row>
    <row r="18" spans="1:9" s="2" customFormat="1" ht="18">
      <c r="A18" s="3">
        <v>16</v>
      </c>
      <c r="B18" s="12" t="s">
        <v>92</v>
      </c>
      <c r="C18" s="13">
        <v>14</v>
      </c>
      <c r="E18" s="4" t="s">
        <v>95</v>
      </c>
      <c r="F18" s="1">
        <v>0</v>
      </c>
      <c r="G18" s="2">
        <f t="shared" si="0"/>
        <v>0</v>
      </c>
      <c r="H18" s="2">
        <v>2.5</v>
      </c>
      <c r="I18" s="2">
        <f t="shared" si="1"/>
        <v>0</v>
      </c>
    </row>
    <row r="19" spans="1:9" s="2" customFormat="1" ht="18">
      <c r="A19" s="3">
        <v>17</v>
      </c>
      <c r="B19" s="12" t="s">
        <v>96</v>
      </c>
      <c r="C19" s="13">
        <v>13</v>
      </c>
      <c r="E19" s="4" t="s">
        <v>96</v>
      </c>
      <c r="F19" s="1">
        <v>1</v>
      </c>
      <c r="G19" s="2">
        <f t="shared" si="0"/>
        <v>13</v>
      </c>
      <c r="H19" s="2">
        <v>2.6</v>
      </c>
      <c r="I19" s="2">
        <f t="shared" si="1"/>
        <v>33.800000000000004</v>
      </c>
    </row>
    <row r="20" spans="1:9" s="2" customFormat="1" ht="18">
      <c r="A20" s="3">
        <v>18</v>
      </c>
      <c r="B20" s="12" t="s">
        <v>89</v>
      </c>
      <c r="C20" s="13">
        <v>20</v>
      </c>
      <c r="E20" s="4" t="s">
        <v>83</v>
      </c>
      <c r="F20" s="1">
        <v>0</v>
      </c>
      <c r="G20" s="2">
        <f t="shared" si="0"/>
        <v>0</v>
      </c>
      <c r="H20" s="2">
        <v>2.7</v>
      </c>
      <c r="I20" s="2">
        <f t="shared" si="1"/>
        <v>0</v>
      </c>
    </row>
    <row r="21" spans="1:9" s="2" customFormat="1" ht="18">
      <c r="A21" s="3">
        <v>19</v>
      </c>
      <c r="B21" s="12" t="s">
        <v>128</v>
      </c>
      <c r="C21" s="13">
        <v>1</v>
      </c>
      <c r="E21" s="4" t="s">
        <v>98</v>
      </c>
      <c r="F21" s="1">
        <v>0</v>
      </c>
      <c r="G21" s="2">
        <f t="shared" si="0"/>
        <v>0</v>
      </c>
      <c r="H21" s="2">
        <v>2.8</v>
      </c>
      <c r="I21" s="2">
        <f t="shared" si="1"/>
        <v>0</v>
      </c>
    </row>
    <row r="22" spans="1:9" s="2" customFormat="1" ht="18">
      <c r="A22" s="3">
        <v>20</v>
      </c>
      <c r="B22" s="12" t="s">
        <v>84</v>
      </c>
      <c r="C22" s="13">
        <v>12</v>
      </c>
      <c r="E22" s="4" t="s">
        <v>99</v>
      </c>
      <c r="F22" s="1">
        <v>0</v>
      </c>
      <c r="G22" s="2">
        <f t="shared" si="0"/>
        <v>0</v>
      </c>
      <c r="H22" s="2">
        <v>2.9</v>
      </c>
      <c r="I22" s="2">
        <f t="shared" si="1"/>
        <v>0</v>
      </c>
    </row>
    <row r="23" spans="1:9" s="2" customFormat="1" ht="18">
      <c r="A23" s="3">
        <v>21</v>
      </c>
      <c r="B23" s="12" t="s">
        <v>101</v>
      </c>
      <c r="C23" s="13">
        <v>11</v>
      </c>
      <c r="E23" s="4" t="s">
        <v>101</v>
      </c>
      <c r="F23" s="1">
        <v>1</v>
      </c>
      <c r="G23" s="2">
        <f t="shared" si="0"/>
        <v>11</v>
      </c>
      <c r="H23" s="2">
        <v>3</v>
      </c>
      <c r="I23" s="2">
        <f t="shared" si="1"/>
        <v>33</v>
      </c>
    </row>
    <row r="24" spans="1:9" s="2" customFormat="1" ht="18">
      <c r="A24" s="3">
        <v>22</v>
      </c>
      <c r="B24" s="12" t="s">
        <v>99</v>
      </c>
      <c r="C24" s="13">
        <v>10</v>
      </c>
      <c r="E24" s="4" t="s">
        <v>102</v>
      </c>
      <c r="F24" s="1">
        <v>0</v>
      </c>
      <c r="G24" s="2">
        <f t="shared" si="0"/>
        <v>0</v>
      </c>
      <c r="H24" s="2">
        <v>3.1</v>
      </c>
      <c r="I24" s="2">
        <f t="shared" si="1"/>
        <v>0</v>
      </c>
    </row>
    <row r="25" spans="1:9" s="2" customFormat="1" ht="18">
      <c r="A25" s="3">
        <v>23</v>
      </c>
      <c r="B25" s="12" t="s">
        <v>105</v>
      </c>
      <c r="C25" s="13">
        <v>21</v>
      </c>
      <c r="E25" s="4" t="s">
        <v>90</v>
      </c>
      <c r="F25" s="1">
        <v>0</v>
      </c>
      <c r="G25" s="2">
        <f t="shared" si="0"/>
        <v>0</v>
      </c>
      <c r="H25" s="2">
        <v>3.2</v>
      </c>
      <c r="I25" s="2">
        <f t="shared" si="1"/>
        <v>0</v>
      </c>
    </row>
    <row r="26" spans="1:9" s="2" customFormat="1" ht="18">
      <c r="A26" s="3">
        <v>24</v>
      </c>
      <c r="B26" s="12" t="s">
        <v>88</v>
      </c>
      <c r="C26" s="13">
        <v>9</v>
      </c>
      <c r="E26" s="4" t="s">
        <v>97</v>
      </c>
      <c r="F26" s="1">
        <v>0</v>
      </c>
      <c r="G26" s="2">
        <f t="shared" si="0"/>
        <v>0</v>
      </c>
      <c r="H26" s="2">
        <v>3.3</v>
      </c>
      <c r="I26" s="2">
        <f t="shared" si="1"/>
        <v>0</v>
      </c>
    </row>
    <row r="27" spans="1:9" s="2" customFormat="1" ht="18">
      <c r="A27" s="3">
        <v>25</v>
      </c>
      <c r="B27" s="12" t="s">
        <v>106</v>
      </c>
      <c r="C27" s="13">
        <v>8</v>
      </c>
      <c r="E27" s="4" t="s">
        <v>104</v>
      </c>
      <c r="F27" s="1">
        <v>0</v>
      </c>
      <c r="G27" s="2">
        <f t="shared" si="0"/>
        <v>0</v>
      </c>
      <c r="H27" s="2">
        <v>3.4</v>
      </c>
      <c r="I27" s="2">
        <f t="shared" si="1"/>
        <v>0</v>
      </c>
    </row>
    <row r="28" spans="1:9" s="2" customFormat="1" ht="18">
      <c r="A28" s="3">
        <v>26</v>
      </c>
      <c r="B28" s="12" t="s">
        <v>129</v>
      </c>
      <c r="C28" s="13">
        <v>7</v>
      </c>
      <c r="E28" s="4" t="s">
        <v>107</v>
      </c>
      <c r="F28" s="1">
        <v>0</v>
      </c>
      <c r="G28" s="2">
        <f t="shared" si="0"/>
        <v>0</v>
      </c>
      <c r="H28" s="2">
        <v>3.5</v>
      </c>
      <c r="I28" s="2">
        <f t="shared" si="1"/>
        <v>0</v>
      </c>
    </row>
    <row r="29" spans="1:9" s="2" customFormat="1" ht="18">
      <c r="A29" s="3">
        <v>27</v>
      </c>
      <c r="B29" s="12" t="s">
        <v>122</v>
      </c>
      <c r="C29" s="13">
        <v>6</v>
      </c>
      <c r="E29" s="4" t="s">
        <v>108</v>
      </c>
      <c r="F29" s="1">
        <v>0</v>
      </c>
      <c r="G29" s="2">
        <f t="shared" si="0"/>
        <v>0</v>
      </c>
      <c r="H29" s="2">
        <v>3.6</v>
      </c>
      <c r="I29" s="2">
        <f t="shared" si="1"/>
        <v>0</v>
      </c>
    </row>
    <row r="30" spans="1:9" s="2" customFormat="1" ht="18">
      <c r="A30" s="3">
        <v>28</v>
      </c>
      <c r="B30" s="12" t="s">
        <v>130</v>
      </c>
      <c r="C30" s="13">
        <v>5</v>
      </c>
      <c r="E30" s="4" t="s">
        <v>109</v>
      </c>
      <c r="F30" s="1">
        <v>0</v>
      </c>
      <c r="G30" s="2">
        <f t="shared" si="0"/>
        <v>0</v>
      </c>
      <c r="H30" s="2">
        <v>3.7</v>
      </c>
      <c r="I30" s="2">
        <f t="shared" si="1"/>
        <v>0</v>
      </c>
    </row>
    <row r="31" spans="1:9" s="2" customFormat="1" ht="18">
      <c r="A31" s="3">
        <v>29</v>
      </c>
      <c r="B31" s="12" t="s">
        <v>127</v>
      </c>
      <c r="C31" s="13">
        <v>4</v>
      </c>
      <c r="E31" s="4" t="s">
        <v>111</v>
      </c>
      <c r="F31" s="1">
        <v>0</v>
      </c>
      <c r="G31" s="2">
        <f t="shared" si="0"/>
        <v>0</v>
      </c>
      <c r="H31" s="2">
        <v>3.8</v>
      </c>
      <c r="I31" s="2">
        <f t="shared" si="1"/>
        <v>0</v>
      </c>
    </row>
    <row r="32" spans="1:9" s="2" customFormat="1" ht="18">
      <c r="A32" s="3">
        <v>30</v>
      </c>
      <c r="B32" s="12" t="s">
        <v>94</v>
      </c>
      <c r="C32" s="13">
        <v>3</v>
      </c>
      <c r="E32" s="4" t="s">
        <v>113</v>
      </c>
      <c r="F32" s="1">
        <v>0</v>
      </c>
      <c r="G32" s="2">
        <f t="shared" si="0"/>
        <v>0</v>
      </c>
      <c r="H32" s="2">
        <v>3.9</v>
      </c>
      <c r="I32" s="2">
        <f t="shared" si="1"/>
        <v>0</v>
      </c>
    </row>
    <row r="33" spans="1:9" s="2" customFormat="1" ht="18">
      <c r="A33" s="3">
        <v>31</v>
      </c>
      <c r="B33" s="12" t="s">
        <v>100</v>
      </c>
      <c r="C33" s="13">
        <v>2</v>
      </c>
      <c r="E33" s="4" t="s">
        <v>114</v>
      </c>
      <c r="F33" s="1">
        <v>0</v>
      </c>
      <c r="G33" s="2">
        <f t="shared" si="0"/>
        <v>0</v>
      </c>
      <c r="H33" s="2">
        <v>4</v>
      </c>
      <c r="I33" s="2">
        <f t="shared" si="1"/>
        <v>0</v>
      </c>
    </row>
    <row r="34" spans="1:9" s="2" customFormat="1" ht="18">
      <c r="A34" s="3">
        <v>32</v>
      </c>
      <c r="B34" s="12" t="s">
        <v>112</v>
      </c>
      <c r="C34" s="13">
        <v>16</v>
      </c>
      <c r="E34" s="4" t="s">
        <v>116</v>
      </c>
      <c r="F34" s="1">
        <v>0</v>
      </c>
      <c r="G34" s="2">
        <f t="shared" si="0"/>
        <v>0</v>
      </c>
      <c r="H34" s="2">
        <v>4.0999999999999996</v>
      </c>
      <c r="I34" s="2">
        <f t="shared" si="1"/>
        <v>0</v>
      </c>
    </row>
    <row r="35" spans="1:9" s="2" customFormat="1" ht="18">
      <c r="A35" s="1"/>
      <c r="C35" s="1"/>
      <c r="E35" s="9" t="s">
        <v>117</v>
      </c>
      <c r="F35" s="1"/>
    </row>
    <row r="36" spans="1:9" s="2" customFormat="1" ht="18">
      <c r="A36" s="1"/>
      <c r="C36" s="1"/>
      <c r="F36" s="1" t="s">
        <v>47</v>
      </c>
      <c r="G36" s="2">
        <f>SUM(G3:G34)</f>
        <v>168.5</v>
      </c>
      <c r="I36" s="54">
        <f>SUM(I3:I35)</f>
        <v>252.75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74</v>
      </c>
    </row>
    <row r="44" spans="1:9">
      <c r="A44" s="5" t="s">
        <v>75</v>
      </c>
    </row>
    <row r="45" spans="1:9">
      <c r="A45" s="5" t="s">
        <v>52</v>
      </c>
    </row>
    <row r="46" spans="1:9">
      <c r="A46" s="5"/>
    </row>
    <row r="47" spans="1:9">
      <c r="A47" s="5"/>
    </row>
    <row r="48" spans="1:9">
      <c r="A48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3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2" customFormat="1" ht="18">
      <c r="A1" s="1" t="s">
        <v>0</v>
      </c>
      <c r="B1" s="2" t="s">
        <v>1</v>
      </c>
      <c r="C1" s="1" t="s">
        <v>2</v>
      </c>
      <c r="E1" s="2" t="s">
        <v>3</v>
      </c>
      <c r="F1" s="1" t="s">
        <v>4</v>
      </c>
      <c r="G1" s="2" t="s">
        <v>5</v>
      </c>
    </row>
    <row r="2" spans="1:9" s="2" customFormat="1" ht="18">
      <c r="A2" s="42"/>
      <c r="C2" s="1"/>
      <c r="F2" s="1"/>
    </row>
    <row r="3" spans="1:9" s="2" customFormat="1" ht="18">
      <c r="A3" s="3">
        <v>1</v>
      </c>
      <c r="B3" s="4" t="s">
        <v>76</v>
      </c>
      <c r="C3" s="3">
        <v>32</v>
      </c>
      <c r="E3" s="4" t="s">
        <v>76</v>
      </c>
      <c r="F3" s="1">
        <v>1</v>
      </c>
      <c r="G3" s="2">
        <f t="shared" ref="G3:G34" si="0">C3*F3</f>
        <v>32</v>
      </c>
      <c r="H3" s="2">
        <v>1</v>
      </c>
      <c r="I3" s="2">
        <f>G3*H3</f>
        <v>32</v>
      </c>
    </row>
    <row r="4" spans="1:9" s="2" customFormat="1" ht="18">
      <c r="A4" s="3">
        <v>2</v>
      </c>
      <c r="B4" s="4" t="s">
        <v>131</v>
      </c>
      <c r="C4" s="3">
        <v>31</v>
      </c>
      <c r="E4" s="4" t="s">
        <v>77</v>
      </c>
      <c r="F4" s="1">
        <v>1</v>
      </c>
      <c r="G4" s="2">
        <f t="shared" si="0"/>
        <v>31</v>
      </c>
      <c r="H4" s="2">
        <v>1.1000000000000001</v>
      </c>
      <c r="I4" s="2">
        <f t="shared" ref="I4:I34" si="1">G4*H4</f>
        <v>34.1</v>
      </c>
    </row>
    <row r="5" spans="1:9" s="2" customFormat="1" ht="18">
      <c r="A5" s="3">
        <v>3</v>
      </c>
      <c r="B5" s="4" t="s">
        <v>78</v>
      </c>
      <c r="C5" s="3">
        <v>30</v>
      </c>
      <c r="E5" s="4" t="s">
        <v>79</v>
      </c>
      <c r="F5" s="1">
        <v>0.5</v>
      </c>
      <c r="G5" s="2">
        <f t="shared" si="0"/>
        <v>15</v>
      </c>
      <c r="H5" s="2">
        <v>1.2</v>
      </c>
      <c r="I5" s="2">
        <f t="shared" si="1"/>
        <v>18</v>
      </c>
    </row>
    <row r="6" spans="1:9" s="2" customFormat="1" ht="18">
      <c r="A6" s="3">
        <v>4</v>
      </c>
      <c r="B6" s="4" t="s">
        <v>79</v>
      </c>
      <c r="C6" s="3">
        <v>29</v>
      </c>
      <c r="E6" s="4" t="s">
        <v>78</v>
      </c>
      <c r="F6" s="1">
        <v>0.5</v>
      </c>
      <c r="G6" s="2">
        <f t="shared" si="0"/>
        <v>14.5</v>
      </c>
      <c r="H6" s="2">
        <v>1.3</v>
      </c>
      <c r="I6" s="2">
        <f t="shared" si="1"/>
        <v>18.850000000000001</v>
      </c>
    </row>
    <row r="7" spans="1:9" s="2" customFormat="1" ht="18">
      <c r="A7" s="3">
        <v>5</v>
      </c>
      <c r="B7" s="4" t="s">
        <v>80</v>
      </c>
      <c r="C7" s="3">
        <v>25</v>
      </c>
      <c r="E7" s="4" t="s">
        <v>81</v>
      </c>
      <c r="F7" s="1">
        <v>0.5</v>
      </c>
      <c r="G7" s="2">
        <f t="shared" si="0"/>
        <v>12.5</v>
      </c>
      <c r="H7" s="2">
        <v>1.4</v>
      </c>
      <c r="I7" s="2">
        <f t="shared" si="1"/>
        <v>17.5</v>
      </c>
    </row>
    <row r="8" spans="1:9" s="2" customFormat="1" ht="18">
      <c r="A8" s="3">
        <v>6</v>
      </c>
      <c r="B8" s="4" t="s">
        <v>81</v>
      </c>
      <c r="C8" s="3">
        <v>27</v>
      </c>
      <c r="E8" s="4" t="s">
        <v>82</v>
      </c>
      <c r="F8" s="1">
        <v>0.5</v>
      </c>
      <c r="G8" s="2">
        <f t="shared" si="0"/>
        <v>13.5</v>
      </c>
      <c r="H8" s="2">
        <v>1.5</v>
      </c>
      <c r="I8" s="2">
        <f t="shared" si="1"/>
        <v>20.25</v>
      </c>
    </row>
    <row r="9" spans="1:9" s="2" customFormat="1" ht="18">
      <c r="A9" s="3">
        <v>7</v>
      </c>
      <c r="B9" s="4" t="s">
        <v>88</v>
      </c>
      <c r="C9" s="3">
        <v>26</v>
      </c>
      <c r="E9" s="4" t="s">
        <v>84</v>
      </c>
      <c r="F9" s="1">
        <v>0</v>
      </c>
      <c r="G9" s="2">
        <f t="shared" si="0"/>
        <v>0</v>
      </c>
      <c r="H9" s="2">
        <v>1.6</v>
      </c>
      <c r="I9" s="2">
        <f t="shared" si="1"/>
        <v>0</v>
      </c>
    </row>
    <row r="10" spans="1:9" s="2" customFormat="1" ht="18">
      <c r="A10" s="3">
        <v>8</v>
      </c>
      <c r="B10" s="4" t="s">
        <v>85</v>
      </c>
      <c r="C10" s="3">
        <v>28</v>
      </c>
      <c r="E10" s="4" t="s">
        <v>85</v>
      </c>
      <c r="F10" s="1">
        <v>1</v>
      </c>
      <c r="G10" s="2">
        <f t="shared" si="0"/>
        <v>28</v>
      </c>
      <c r="H10" s="2">
        <v>1.7</v>
      </c>
      <c r="I10" s="2">
        <f t="shared" si="1"/>
        <v>47.6</v>
      </c>
    </row>
    <row r="11" spans="1:9" s="2" customFormat="1" ht="18">
      <c r="A11" s="3">
        <v>9</v>
      </c>
      <c r="B11" s="4" t="s">
        <v>86</v>
      </c>
      <c r="C11" s="3">
        <v>24</v>
      </c>
      <c r="E11" s="4" t="s">
        <v>87</v>
      </c>
      <c r="F11" s="1">
        <v>0</v>
      </c>
      <c r="G11" s="2">
        <f t="shared" si="0"/>
        <v>0</v>
      </c>
      <c r="H11" s="2">
        <v>1.8</v>
      </c>
      <c r="I11" s="2">
        <f t="shared" si="1"/>
        <v>0</v>
      </c>
    </row>
    <row r="12" spans="1:9" s="2" customFormat="1" ht="18">
      <c r="A12" s="3">
        <v>10</v>
      </c>
      <c r="B12" s="4" t="s">
        <v>87</v>
      </c>
      <c r="C12" s="3">
        <v>9</v>
      </c>
      <c r="E12" s="4" t="s">
        <v>88</v>
      </c>
      <c r="F12" s="1">
        <v>0.5</v>
      </c>
      <c r="G12" s="2">
        <f t="shared" si="0"/>
        <v>4.5</v>
      </c>
      <c r="H12" s="2">
        <v>1.9</v>
      </c>
      <c r="I12" s="2">
        <f t="shared" si="1"/>
        <v>8.5499999999999989</v>
      </c>
    </row>
    <row r="13" spans="1:9" s="2" customFormat="1" ht="18">
      <c r="A13" s="3">
        <v>11</v>
      </c>
      <c r="B13" s="4" t="s">
        <v>132</v>
      </c>
      <c r="C13" s="3">
        <v>22</v>
      </c>
      <c r="E13" s="4" t="s">
        <v>89</v>
      </c>
      <c r="F13" s="1">
        <v>0</v>
      </c>
      <c r="G13" s="2">
        <f t="shared" si="0"/>
        <v>0</v>
      </c>
      <c r="H13" s="2">
        <v>2</v>
      </c>
      <c r="I13" s="2">
        <f t="shared" si="1"/>
        <v>0</v>
      </c>
    </row>
    <row r="14" spans="1:9" s="2" customFormat="1" ht="18">
      <c r="A14" s="3">
        <v>12</v>
      </c>
      <c r="B14" s="4" t="s">
        <v>95</v>
      </c>
      <c r="C14" s="3">
        <v>21</v>
      </c>
      <c r="E14" s="4" t="s">
        <v>86</v>
      </c>
      <c r="F14" s="1">
        <v>0</v>
      </c>
      <c r="G14" s="2">
        <f t="shared" si="0"/>
        <v>0</v>
      </c>
      <c r="H14" s="2">
        <v>2.1</v>
      </c>
      <c r="I14" s="2">
        <f t="shared" si="1"/>
        <v>0</v>
      </c>
    </row>
    <row r="15" spans="1:9" s="2" customFormat="1" ht="18">
      <c r="A15" s="3">
        <v>13</v>
      </c>
      <c r="B15" s="4" t="s">
        <v>90</v>
      </c>
      <c r="C15" s="3">
        <v>20</v>
      </c>
      <c r="E15" s="4" t="s">
        <v>91</v>
      </c>
      <c r="F15" s="1">
        <v>0</v>
      </c>
      <c r="G15" s="2">
        <f t="shared" si="0"/>
        <v>0</v>
      </c>
      <c r="H15" s="2">
        <v>2.2000000000000002</v>
      </c>
      <c r="I15" s="2">
        <f t="shared" si="1"/>
        <v>0</v>
      </c>
    </row>
    <row r="16" spans="1:9" s="2" customFormat="1" ht="18">
      <c r="A16" s="3">
        <v>14</v>
      </c>
      <c r="B16" s="4" t="s">
        <v>84</v>
      </c>
      <c r="C16" s="3">
        <v>19</v>
      </c>
      <c r="E16" s="4" t="s">
        <v>92</v>
      </c>
      <c r="F16" s="1">
        <v>0</v>
      </c>
      <c r="G16" s="2">
        <f t="shared" si="0"/>
        <v>0</v>
      </c>
      <c r="H16" s="2">
        <v>2.2999999999999998</v>
      </c>
      <c r="I16" s="2">
        <f t="shared" si="1"/>
        <v>0</v>
      </c>
    </row>
    <row r="17" spans="1:9" s="2" customFormat="1" ht="18">
      <c r="A17" s="3">
        <v>15</v>
      </c>
      <c r="B17" s="4" t="s">
        <v>92</v>
      </c>
      <c r="C17" s="3">
        <v>18</v>
      </c>
      <c r="E17" s="4" t="s">
        <v>93</v>
      </c>
      <c r="F17" s="1">
        <v>0.5</v>
      </c>
      <c r="G17" s="2">
        <f t="shared" si="0"/>
        <v>9</v>
      </c>
      <c r="H17" s="2">
        <v>2.4</v>
      </c>
      <c r="I17" s="2">
        <f t="shared" si="1"/>
        <v>21.599999999999998</v>
      </c>
    </row>
    <row r="18" spans="1:9" s="2" customFormat="1" ht="18">
      <c r="A18" s="3">
        <v>16</v>
      </c>
      <c r="B18" s="4" t="s">
        <v>91</v>
      </c>
      <c r="C18" s="3">
        <v>17</v>
      </c>
      <c r="E18" s="4" t="s">
        <v>95</v>
      </c>
      <c r="F18" s="1">
        <v>0</v>
      </c>
      <c r="G18" s="2">
        <f t="shared" si="0"/>
        <v>0</v>
      </c>
      <c r="H18" s="2">
        <v>2.5</v>
      </c>
      <c r="I18" s="2">
        <f t="shared" si="1"/>
        <v>0</v>
      </c>
    </row>
    <row r="19" spans="1:9" s="2" customFormat="1" ht="18">
      <c r="A19" s="3">
        <v>17</v>
      </c>
      <c r="B19" s="4" t="s">
        <v>96</v>
      </c>
      <c r="C19" s="3">
        <v>16</v>
      </c>
      <c r="E19" s="4" t="s">
        <v>96</v>
      </c>
      <c r="F19" s="1">
        <v>1</v>
      </c>
      <c r="G19" s="2">
        <f t="shared" si="0"/>
        <v>16</v>
      </c>
      <c r="H19" s="2">
        <v>2.6</v>
      </c>
      <c r="I19" s="2">
        <f t="shared" si="1"/>
        <v>41.6</v>
      </c>
    </row>
    <row r="20" spans="1:9" s="2" customFormat="1" ht="18">
      <c r="A20" s="3">
        <v>18</v>
      </c>
      <c r="B20" s="4" t="s">
        <v>106</v>
      </c>
      <c r="C20" s="3">
        <v>15</v>
      </c>
      <c r="E20" s="4" t="s">
        <v>83</v>
      </c>
      <c r="F20" s="1">
        <v>0</v>
      </c>
      <c r="G20" s="2">
        <f t="shared" si="0"/>
        <v>0</v>
      </c>
      <c r="H20" s="2">
        <v>2.7</v>
      </c>
      <c r="I20" s="2">
        <f t="shared" si="1"/>
        <v>0</v>
      </c>
    </row>
    <row r="21" spans="1:9" s="2" customFormat="1" ht="18">
      <c r="A21" s="3">
        <v>19</v>
      </c>
      <c r="B21" s="4" t="s">
        <v>107</v>
      </c>
      <c r="C21" s="3">
        <v>14</v>
      </c>
      <c r="E21" s="4" t="s">
        <v>98</v>
      </c>
      <c r="F21" s="1">
        <v>0</v>
      </c>
      <c r="G21" s="2">
        <f t="shared" si="0"/>
        <v>0</v>
      </c>
      <c r="H21" s="2">
        <v>2.8</v>
      </c>
      <c r="I21" s="2">
        <f t="shared" si="1"/>
        <v>0</v>
      </c>
    </row>
    <row r="22" spans="1:9" s="2" customFormat="1" ht="18">
      <c r="A22" s="3">
        <v>20</v>
      </c>
      <c r="B22" s="4" t="s">
        <v>89</v>
      </c>
      <c r="C22" s="3">
        <v>13</v>
      </c>
      <c r="E22" s="4" t="s">
        <v>99</v>
      </c>
      <c r="F22" s="1">
        <v>0</v>
      </c>
      <c r="G22" s="2">
        <f t="shared" si="0"/>
        <v>0</v>
      </c>
      <c r="H22" s="2">
        <v>2.9</v>
      </c>
      <c r="I22" s="2">
        <f t="shared" si="1"/>
        <v>0</v>
      </c>
    </row>
    <row r="23" spans="1:9" s="2" customFormat="1" ht="18">
      <c r="A23" s="3">
        <v>21</v>
      </c>
      <c r="B23" s="4" t="s">
        <v>94</v>
      </c>
      <c r="C23" s="3">
        <v>12</v>
      </c>
      <c r="E23" s="4" t="s">
        <v>101</v>
      </c>
      <c r="F23" s="1">
        <v>0</v>
      </c>
      <c r="G23" s="2">
        <f t="shared" si="0"/>
        <v>0</v>
      </c>
      <c r="H23" s="2">
        <v>3</v>
      </c>
      <c r="I23" s="2">
        <f t="shared" si="1"/>
        <v>0</v>
      </c>
    </row>
    <row r="24" spans="1:9" s="2" customFormat="1" ht="18">
      <c r="A24" s="3">
        <v>22</v>
      </c>
      <c r="B24" s="4" t="s">
        <v>133</v>
      </c>
      <c r="C24" s="3">
        <v>11</v>
      </c>
      <c r="E24" s="4" t="s">
        <v>102</v>
      </c>
      <c r="F24" s="1">
        <v>0</v>
      </c>
      <c r="G24" s="2">
        <f t="shared" si="0"/>
        <v>0</v>
      </c>
      <c r="H24" s="2">
        <v>3.1</v>
      </c>
      <c r="I24" s="2">
        <f t="shared" si="1"/>
        <v>0</v>
      </c>
    </row>
    <row r="25" spans="1:9" s="2" customFormat="1" ht="18">
      <c r="A25" s="3">
        <v>23</v>
      </c>
      <c r="B25" s="4" t="s">
        <v>103</v>
      </c>
      <c r="C25" s="3">
        <v>10</v>
      </c>
      <c r="E25" s="4" t="s">
        <v>90</v>
      </c>
      <c r="F25" s="1">
        <v>0</v>
      </c>
      <c r="G25" s="2">
        <f t="shared" si="0"/>
        <v>0</v>
      </c>
      <c r="H25" s="2">
        <v>3.2</v>
      </c>
      <c r="I25" s="2">
        <f t="shared" si="1"/>
        <v>0</v>
      </c>
    </row>
    <row r="26" spans="1:9" s="2" customFormat="1" ht="18">
      <c r="A26" s="3">
        <v>24</v>
      </c>
      <c r="B26" s="4" t="s">
        <v>134</v>
      </c>
      <c r="C26" s="3">
        <v>23</v>
      </c>
      <c r="E26" s="4" t="s">
        <v>97</v>
      </c>
      <c r="F26" s="1">
        <v>0.5</v>
      </c>
      <c r="G26" s="2">
        <f t="shared" si="0"/>
        <v>11.5</v>
      </c>
      <c r="H26" s="2">
        <v>3.3</v>
      </c>
      <c r="I26" s="2">
        <f t="shared" si="1"/>
        <v>37.949999999999996</v>
      </c>
    </row>
    <row r="27" spans="1:9" s="2" customFormat="1" ht="18">
      <c r="A27" s="3">
        <v>25</v>
      </c>
      <c r="B27" s="4" t="s">
        <v>105</v>
      </c>
      <c r="C27" s="3">
        <v>8</v>
      </c>
      <c r="E27" s="4" t="s">
        <v>104</v>
      </c>
      <c r="F27" s="1">
        <v>0</v>
      </c>
      <c r="G27" s="2">
        <f t="shared" si="0"/>
        <v>0</v>
      </c>
      <c r="H27" s="2">
        <v>3.4</v>
      </c>
      <c r="I27" s="2">
        <f t="shared" si="1"/>
        <v>0</v>
      </c>
    </row>
    <row r="28" spans="1:9" s="2" customFormat="1" ht="18">
      <c r="A28" s="3">
        <v>26</v>
      </c>
      <c r="B28" s="4" t="s">
        <v>115</v>
      </c>
      <c r="C28" s="3">
        <v>7</v>
      </c>
      <c r="E28" s="4" t="s">
        <v>107</v>
      </c>
      <c r="F28" s="1">
        <v>0</v>
      </c>
      <c r="G28" s="2">
        <f t="shared" si="0"/>
        <v>0</v>
      </c>
      <c r="H28" s="2">
        <v>3.5</v>
      </c>
      <c r="I28" s="2">
        <f t="shared" si="1"/>
        <v>0</v>
      </c>
    </row>
    <row r="29" spans="1:9" s="2" customFormat="1" ht="18">
      <c r="A29" s="3">
        <v>27</v>
      </c>
      <c r="B29" s="4" t="s">
        <v>101</v>
      </c>
      <c r="C29" s="3">
        <v>6</v>
      </c>
      <c r="E29" s="4" t="s">
        <v>108</v>
      </c>
      <c r="F29" s="1">
        <v>0</v>
      </c>
      <c r="G29" s="2">
        <f t="shared" si="0"/>
        <v>0</v>
      </c>
      <c r="H29" s="2">
        <v>3.6</v>
      </c>
      <c r="I29" s="2">
        <f t="shared" si="1"/>
        <v>0</v>
      </c>
    </row>
    <row r="30" spans="1:9" s="2" customFormat="1" ht="18">
      <c r="A30" s="3">
        <v>28</v>
      </c>
      <c r="B30" s="4" t="s">
        <v>98</v>
      </c>
      <c r="C30" s="3">
        <v>5</v>
      </c>
      <c r="E30" s="4" t="s">
        <v>109</v>
      </c>
      <c r="F30" s="1">
        <v>0</v>
      </c>
      <c r="G30" s="2">
        <f t="shared" si="0"/>
        <v>0</v>
      </c>
      <c r="H30" s="2">
        <v>3.7</v>
      </c>
      <c r="I30" s="2">
        <f t="shared" si="1"/>
        <v>0</v>
      </c>
    </row>
    <row r="31" spans="1:9" s="2" customFormat="1" ht="18">
      <c r="A31" s="3">
        <v>29</v>
      </c>
      <c r="B31" s="4" t="s">
        <v>110</v>
      </c>
      <c r="C31" s="3">
        <v>4</v>
      </c>
      <c r="E31" s="4" t="s">
        <v>111</v>
      </c>
      <c r="F31" s="1">
        <v>0</v>
      </c>
      <c r="G31" s="2">
        <f t="shared" si="0"/>
        <v>0</v>
      </c>
      <c r="H31" s="2">
        <v>3.8</v>
      </c>
      <c r="I31" s="2">
        <f t="shared" si="1"/>
        <v>0</v>
      </c>
    </row>
    <row r="32" spans="1:9" s="2" customFormat="1" ht="18">
      <c r="A32" s="3">
        <v>30</v>
      </c>
      <c r="B32" s="4" t="s">
        <v>125</v>
      </c>
      <c r="C32" s="3">
        <v>3</v>
      </c>
      <c r="E32" s="4" t="s">
        <v>113</v>
      </c>
      <c r="F32" s="1">
        <v>0</v>
      </c>
      <c r="G32" s="2">
        <f t="shared" si="0"/>
        <v>0</v>
      </c>
      <c r="H32" s="2">
        <v>3.9</v>
      </c>
      <c r="I32" s="2">
        <f t="shared" si="1"/>
        <v>0</v>
      </c>
    </row>
    <row r="33" spans="1:9" s="2" customFormat="1" ht="18">
      <c r="A33" s="3">
        <v>31</v>
      </c>
      <c r="B33" s="4" t="s">
        <v>124</v>
      </c>
      <c r="C33" s="3">
        <v>2</v>
      </c>
      <c r="E33" s="4" t="s">
        <v>114</v>
      </c>
      <c r="F33" s="1">
        <v>0</v>
      </c>
      <c r="G33" s="2">
        <f t="shared" si="0"/>
        <v>0</v>
      </c>
      <c r="H33" s="2">
        <v>4</v>
      </c>
      <c r="I33" s="2">
        <f t="shared" si="1"/>
        <v>0</v>
      </c>
    </row>
    <row r="34" spans="1:9" s="2" customFormat="1" ht="18">
      <c r="A34" s="3">
        <v>32</v>
      </c>
      <c r="B34" s="4" t="s">
        <v>114</v>
      </c>
      <c r="C34" s="3">
        <v>1</v>
      </c>
      <c r="E34" s="4" t="s">
        <v>116</v>
      </c>
      <c r="F34" s="1">
        <v>0.5</v>
      </c>
      <c r="G34" s="2">
        <f t="shared" si="0"/>
        <v>0.5</v>
      </c>
      <c r="H34" s="2">
        <v>4.0999999999999996</v>
      </c>
      <c r="I34" s="2">
        <f t="shared" si="1"/>
        <v>2.0499999999999998</v>
      </c>
    </row>
    <row r="35" spans="1:9" s="2" customFormat="1" ht="18">
      <c r="A35" s="1"/>
      <c r="C35" s="1"/>
      <c r="E35" s="9" t="s">
        <v>117</v>
      </c>
      <c r="F35" s="1"/>
    </row>
    <row r="36" spans="1:9" s="2" customFormat="1" ht="18">
      <c r="A36" s="1"/>
      <c r="C36" s="1"/>
      <c r="F36" s="1" t="s">
        <v>47</v>
      </c>
      <c r="G36" s="2">
        <f>SUM(G3:G34)</f>
        <v>188</v>
      </c>
      <c r="I36" s="54">
        <f>SUM(I3:I35)</f>
        <v>300.05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4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2" customFormat="1" ht="18">
      <c r="A1" s="1" t="s">
        <v>0</v>
      </c>
      <c r="B1" s="2" t="s">
        <v>1</v>
      </c>
      <c r="C1" s="1" t="s">
        <v>2</v>
      </c>
      <c r="E1" s="2" t="s">
        <v>3</v>
      </c>
      <c r="F1" s="1" t="s">
        <v>4</v>
      </c>
      <c r="G1" s="2" t="s">
        <v>5</v>
      </c>
    </row>
    <row r="2" spans="1:9" s="2" customFormat="1" ht="18">
      <c r="A2" s="42"/>
      <c r="C2" s="1"/>
      <c r="F2" s="1"/>
    </row>
    <row r="3" spans="1:9" s="2" customFormat="1" ht="18">
      <c r="A3" s="3">
        <v>1</v>
      </c>
      <c r="B3" s="4" t="s">
        <v>76</v>
      </c>
      <c r="C3" s="3">
        <v>32</v>
      </c>
      <c r="E3" s="4" t="s">
        <v>76</v>
      </c>
      <c r="F3" s="1">
        <v>1</v>
      </c>
      <c r="G3" s="2">
        <f t="shared" ref="G3:G34" si="0">C3*F3</f>
        <v>32</v>
      </c>
      <c r="H3" s="2">
        <v>1</v>
      </c>
      <c r="I3" s="2">
        <f>G3*H3</f>
        <v>32</v>
      </c>
    </row>
    <row r="4" spans="1:9" s="2" customFormat="1" ht="18">
      <c r="A4" s="3">
        <v>2</v>
      </c>
      <c r="B4" s="4" t="s">
        <v>77</v>
      </c>
      <c r="C4" s="3">
        <v>31</v>
      </c>
      <c r="E4" s="4" t="s">
        <v>77</v>
      </c>
      <c r="F4" s="1">
        <v>1</v>
      </c>
      <c r="G4" s="2">
        <f t="shared" si="0"/>
        <v>31</v>
      </c>
      <c r="H4" s="2">
        <v>1.1000000000000001</v>
      </c>
      <c r="I4" s="2">
        <f t="shared" ref="I4:I34" si="1">G4*H4</f>
        <v>34.1</v>
      </c>
    </row>
    <row r="5" spans="1:9" s="2" customFormat="1" ht="18">
      <c r="A5" s="3">
        <v>3</v>
      </c>
      <c r="B5" s="4" t="s">
        <v>82</v>
      </c>
      <c r="C5" s="3">
        <v>24</v>
      </c>
      <c r="E5" s="4" t="s">
        <v>79</v>
      </c>
      <c r="F5" s="1">
        <v>0</v>
      </c>
      <c r="G5" s="2">
        <f t="shared" si="0"/>
        <v>0</v>
      </c>
      <c r="H5" s="2">
        <v>1.2</v>
      </c>
      <c r="I5" s="2">
        <f t="shared" si="1"/>
        <v>0</v>
      </c>
    </row>
    <row r="6" spans="1:9" s="2" customFormat="1" ht="18">
      <c r="A6" s="3">
        <v>4</v>
      </c>
      <c r="B6" s="4" t="s">
        <v>79</v>
      </c>
      <c r="C6" s="3">
        <v>30</v>
      </c>
      <c r="E6" s="4" t="s">
        <v>78</v>
      </c>
      <c r="F6" s="1">
        <v>0.5</v>
      </c>
      <c r="G6" s="2">
        <f t="shared" si="0"/>
        <v>15</v>
      </c>
      <c r="H6" s="2">
        <v>1.3</v>
      </c>
      <c r="I6" s="2">
        <f t="shared" si="1"/>
        <v>19.5</v>
      </c>
    </row>
    <row r="7" spans="1:9" s="2" customFormat="1" ht="18">
      <c r="A7" s="3">
        <v>5</v>
      </c>
      <c r="B7" s="4" t="s">
        <v>86</v>
      </c>
      <c r="C7" s="3">
        <v>27</v>
      </c>
      <c r="E7" s="4" t="s">
        <v>81</v>
      </c>
      <c r="F7" s="1">
        <v>0</v>
      </c>
      <c r="G7" s="2">
        <f t="shared" si="0"/>
        <v>0</v>
      </c>
      <c r="H7" s="2">
        <v>1.4</v>
      </c>
      <c r="I7" s="2">
        <f t="shared" si="1"/>
        <v>0</v>
      </c>
    </row>
    <row r="8" spans="1:9" s="2" customFormat="1" ht="18">
      <c r="A8" s="3">
        <v>6</v>
      </c>
      <c r="B8" s="10" t="s">
        <v>78</v>
      </c>
      <c r="C8" s="3">
        <v>23</v>
      </c>
      <c r="E8" s="4" t="s">
        <v>82</v>
      </c>
      <c r="F8" s="1">
        <v>0</v>
      </c>
      <c r="G8" s="2">
        <f t="shared" si="0"/>
        <v>0</v>
      </c>
      <c r="H8" s="2">
        <v>1.5</v>
      </c>
      <c r="I8" s="2">
        <f t="shared" si="1"/>
        <v>0</v>
      </c>
    </row>
    <row r="9" spans="1:9" s="2" customFormat="1" ht="18">
      <c r="A9" s="3">
        <v>7</v>
      </c>
      <c r="B9" s="10" t="s">
        <v>81</v>
      </c>
      <c r="C9" s="3">
        <v>29</v>
      </c>
      <c r="E9" s="4" t="s">
        <v>84</v>
      </c>
      <c r="F9" s="1">
        <v>0</v>
      </c>
      <c r="G9" s="2">
        <f t="shared" si="0"/>
        <v>0</v>
      </c>
      <c r="H9" s="2">
        <v>1.6</v>
      </c>
      <c r="I9" s="2">
        <f t="shared" si="1"/>
        <v>0</v>
      </c>
    </row>
    <row r="10" spans="1:9" s="2" customFormat="1" ht="18">
      <c r="A10" s="3">
        <v>8</v>
      </c>
      <c r="B10" s="10" t="s">
        <v>135</v>
      </c>
      <c r="C10" s="3">
        <v>26</v>
      </c>
      <c r="E10" s="4" t="s">
        <v>85</v>
      </c>
      <c r="F10" s="1">
        <v>1</v>
      </c>
      <c r="G10" s="2">
        <f t="shared" si="0"/>
        <v>26</v>
      </c>
      <c r="H10" s="2">
        <v>1.7</v>
      </c>
      <c r="I10" s="2">
        <f t="shared" si="1"/>
        <v>44.199999999999996</v>
      </c>
    </row>
    <row r="11" spans="1:9" s="2" customFormat="1" ht="18">
      <c r="A11" s="3">
        <v>9</v>
      </c>
      <c r="B11" s="10" t="s">
        <v>84</v>
      </c>
      <c r="C11" s="3">
        <v>25</v>
      </c>
      <c r="E11" s="4" t="s">
        <v>87</v>
      </c>
      <c r="F11" s="1">
        <v>0</v>
      </c>
      <c r="G11" s="2">
        <f t="shared" si="0"/>
        <v>0</v>
      </c>
      <c r="H11" s="2">
        <v>1.8</v>
      </c>
      <c r="I11" s="2">
        <f t="shared" si="1"/>
        <v>0</v>
      </c>
    </row>
    <row r="12" spans="1:9" s="2" customFormat="1" ht="18">
      <c r="A12" s="3">
        <v>10</v>
      </c>
      <c r="B12" s="10" t="s">
        <v>87</v>
      </c>
      <c r="C12" s="3">
        <v>22</v>
      </c>
      <c r="E12" s="4" t="s">
        <v>88</v>
      </c>
      <c r="F12" s="1">
        <v>0.5</v>
      </c>
      <c r="G12" s="2">
        <f t="shared" si="0"/>
        <v>11</v>
      </c>
      <c r="H12" s="2">
        <v>1.9</v>
      </c>
      <c r="I12" s="2">
        <f t="shared" si="1"/>
        <v>20.9</v>
      </c>
    </row>
    <row r="13" spans="1:9" s="2" customFormat="1" ht="18">
      <c r="A13" s="3">
        <v>11</v>
      </c>
      <c r="B13" s="10" t="s">
        <v>91</v>
      </c>
      <c r="C13" s="3">
        <v>14</v>
      </c>
      <c r="E13" s="4" t="s">
        <v>89</v>
      </c>
      <c r="F13" s="1">
        <v>0</v>
      </c>
      <c r="G13" s="2">
        <f t="shared" si="0"/>
        <v>0</v>
      </c>
      <c r="H13" s="2">
        <v>2</v>
      </c>
      <c r="I13" s="2">
        <f t="shared" si="1"/>
        <v>0</v>
      </c>
    </row>
    <row r="14" spans="1:9" s="2" customFormat="1" ht="18">
      <c r="A14" s="3">
        <v>12</v>
      </c>
      <c r="B14" s="10" t="s">
        <v>89</v>
      </c>
      <c r="C14" s="3">
        <v>21</v>
      </c>
      <c r="E14" s="4" t="s">
        <v>86</v>
      </c>
      <c r="F14" s="1">
        <v>0.5</v>
      </c>
      <c r="G14" s="2">
        <f t="shared" si="0"/>
        <v>10.5</v>
      </c>
      <c r="H14" s="2">
        <v>2.1</v>
      </c>
      <c r="I14" s="2">
        <f t="shared" si="1"/>
        <v>22.05</v>
      </c>
    </row>
    <row r="15" spans="1:9" s="2" customFormat="1" ht="18">
      <c r="A15" s="3">
        <v>13</v>
      </c>
      <c r="B15" s="10" t="s">
        <v>97</v>
      </c>
      <c r="C15" s="3">
        <v>19</v>
      </c>
      <c r="E15" s="4" t="s">
        <v>91</v>
      </c>
      <c r="F15" s="1">
        <v>0</v>
      </c>
      <c r="G15" s="2">
        <f t="shared" si="0"/>
        <v>0</v>
      </c>
      <c r="H15" s="2">
        <v>2.2000000000000002</v>
      </c>
      <c r="I15" s="2">
        <f t="shared" si="1"/>
        <v>0</v>
      </c>
    </row>
    <row r="16" spans="1:9" s="2" customFormat="1" ht="18">
      <c r="A16" s="3">
        <v>14</v>
      </c>
      <c r="B16" s="10" t="s">
        <v>92</v>
      </c>
      <c r="C16" s="3">
        <v>20</v>
      </c>
      <c r="E16" s="4" t="s">
        <v>92</v>
      </c>
      <c r="F16" s="1">
        <v>1</v>
      </c>
      <c r="G16" s="2">
        <f t="shared" si="0"/>
        <v>20</v>
      </c>
      <c r="H16" s="2">
        <v>2.2999999999999998</v>
      </c>
      <c r="I16" s="2">
        <f t="shared" si="1"/>
        <v>46</v>
      </c>
    </row>
    <row r="17" spans="1:9" s="2" customFormat="1" ht="18">
      <c r="A17" s="3">
        <v>15</v>
      </c>
      <c r="B17" s="10" t="s">
        <v>95</v>
      </c>
      <c r="C17" s="3">
        <v>12</v>
      </c>
      <c r="E17" s="4" t="s">
        <v>93</v>
      </c>
      <c r="F17" s="1">
        <v>0.5</v>
      </c>
      <c r="G17" s="2">
        <f t="shared" si="0"/>
        <v>6</v>
      </c>
      <c r="H17" s="2">
        <v>2.4</v>
      </c>
      <c r="I17" s="2">
        <f t="shared" si="1"/>
        <v>14.399999999999999</v>
      </c>
    </row>
    <row r="18" spans="1:9" s="2" customFormat="1" ht="18">
      <c r="A18" s="3">
        <v>16</v>
      </c>
      <c r="B18" s="10" t="s">
        <v>83</v>
      </c>
      <c r="C18" s="3">
        <v>28</v>
      </c>
      <c r="E18" s="4" t="s">
        <v>95</v>
      </c>
      <c r="F18" s="1">
        <v>0</v>
      </c>
      <c r="G18" s="2">
        <f t="shared" si="0"/>
        <v>0</v>
      </c>
      <c r="H18" s="2">
        <v>2.5</v>
      </c>
      <c r="I18" s="2">
        <f t="shared" si="1"/>
        <v>0</v>
      </c>
    </row>
    <row r="19" spans="1:9" s="2" customFormat="1" ht="18">
      <c r="A19" s="3">
        <v>17</v>
      </c>
      <c r="B19" s="10" t="s">
        <v>96</v>
      </c>
      <c r="C19" s="3">
        <v>18</v>
      </c>
      <c r="E19" s="4" t="s">
        <v>96</v>
      </c>
      <c r="F19" s="1">
        <v>1</v>
      </c>
      <c r="G19" s="2">
        <f t="shared" si="0"/>
        <v>18</v>
      </c>
      <c r="H19" s="2">
        <v>2.6</v>
      </c>
      <c r="I19" s="2">
        <f t="shared" si="1"/>
        <v>46.800000000000004</v>
      </c>
    </row>
    <row r="20" spans="1:9" s="2" customFormat="1" ht="18">
      <c r="A20" s="3">
        <v>18</v>
      </c>
      <c r="B20" s="10" t="s">
        <v>90</v>
      </c>
      <c r="C20" s="3">
        <v>13</v>
      </c>
      <c r="E20" s="4" t="s">
        <v>83</v>
      </c>
      <c r="F20" s="1">
        <v>0</v>
      </c>
      <c r="G20" s="2">
        <f t="shared" si="0"/>
        <v>0</v>
      </c>
      <c r="H20" s="2">
        <v>2.7</v>
      </c>
      <c r="I20" s="2">
        <f t="shared" si="1"/>
        <v>0</v>
      </c>
    </row>
    <row r="21" spans="1:9" s="2" customFormat="1" ht="18">
      <c r="A21" s="3">
        <v>19</v>
      </c>
      <c r="B21" s="10" t="s">
        <v>88</v>
      </c>
      <c r="C21" s="3">
        <v>17</v>
      </c>
      <c r="E21" s="4" t="s">
        <v>98</v>
      </c>
      <c r="F21" s="1">
        <v>0</v>
      </c>
      <c r="G21" s="2">
        <f t="shared" si="0"/>
        <v>0</v>
      </c>
      <c r="H21" s="2">
        <v>2.8</v>
      </c>
      <c r="I21" s="2">
        <f t="shared" si="1"/>
        <v>0</v>
      </c>
    </row>
    <row r="22" spans="1:9" s="2" customFormat="1" ht="18">
      <c r="A22" s="3">
        <v>20</v>
      </c>
      <c r="B22" s="10" t="s">
        <v>107</v>
      </c>
      <c r="C22" s="3">
        <v>11</v>
      </c>
      <c r="E22" s="4" t="s">
        <v>99</v>
      </c>
      <c r="F22" s="1">
        <v>0</v>
      </c>
      <c r="G22" s="2">
        <f t="shared" si="0"/>
        <v>0</v>
      </c>
      <c r="H22" s="2">
        <v>2.9</v>
      </c>
      <c r="I22" s="2">
        <f t="shared" si="1"/>
        <v>0</v>
      </c>
    </row>
    <row r="23" spans="1:9" s="2" customFormat="1" ht="18">
      <c r="A23" s="3">
        <v>21</v>
      </c>
      <c r="B23" s="10" t="s">
        <v>94</v>
      </c>
      <c r="C23" s="3">
        <v>8</v>
      </c>
      <c r="E23" s="4" t="s">
        <v>101</v>
      </c>
      <c r="F23" s="1">
        <v>0</v>
      </c>
      <c r="G23" s="2">
        <f t="shared" si="0"/>
        <v>0</v>
      </c>
      <c r="H23" s="2">
        <v>3</v>
      </c>
      <c r="I23" s="2">
        <f t="shared" si="1"/>
        <v>0</v>
      </c>
    </row>
    <row r="24" spans="1:9" s="2" customFormat="1" ht="18">
      <c r="A24" s="3">
        <v>22</v>
      </c>
      <c r="B24" s="10" t="s">
        <v>100</v>
      </c>
      <c r="C24" s="3">
        <v>6</v>
      </c>
      <c r="E24" s="4" t="s">
        <v>102</v>
      </c>
      <c r="F24" s="1">
        <v>0</v>
      </c>
      <c r="G24" s="2">
        <f t="shared" si="0"/>
        <v>0</v>
      </c>
      <c r="H24" s="2">
        <v>3.1</v>
      </c>
      <c r="I24" s="2">
        <f t="shared" si="1"/>
        <v>0</v>
      </c>
    </row>
    <row r="25" spans="1:9" s="2" customFormat="1" ht="18">
      <c r="A25" s="3">
        <v>23</v>
      </c>
      <c r="B25" s="10" t="s">
        <v>128</v>
      </c>
      <c r="C25" s="3">
        <v>15</v>
      </c>
      <c r="E25" s="4" t="s">
        <v>90</v>
      </c>
      <c r="F25" s="1">
        <v>0</v>
      </c>
      <c r="G25" s="2">
        <f t="shared" si="0"/>
        <v>0</v>
      </c>
      <c r="H25" s="2">
        <v>3.2</v>
      </c>
      <c r="I25" s="2">
        <f t="shared" si="1"/>
        <v>0</v>
      </c>
    </row>
    <row r="26" spans="1:9" s="2" customFormat="1" ht="18">
      <c r="A26" s="3">
        <v>24</v>
      </c>
      <c r="B26" s="10" t="s">
        <v>104</v>
      </c>
      <c r="C26" s="3">
        <v>7</v>
      </c>
      <c r="E26" s="4" t="s">
        <v>97</v>
      </c>
      <c r="F26" s="1">
        <v>0.5</v>
      </c>
      <c r="G26" s="2">
        <f t="shared" si="0"/>
        <v>3.5</v>
      </c>
      <c r="H26" s="2">
        <v>3.3</v>
      </c>
      <c r="I26" s="2">
        <f t="shared" si="1"/>
        <v>11.549999999999999</v>
      </c>
    </row>
    <row r="27" spans="1:9" s="2" customFormat="1" ht="18">
      <c r="A27" s="3">
        <v>25</v>
      </c>
      <c r="B27" s="10" t="s">
        <v>105</v>
      </c>
      <c r="C27" s="3">
        <v>9</v>
      </c>
      <c r="E27" s="4" t="s">
        <v>104</v>
      </c>
      <c r="F27" s="1">
        <v>0</v>
      </c>
      <c r="G27" s="2">
        <f t="shared" si="0"/>
        <v>0</v>
      </c>
      <c r="H27" s="2">
        <v>3.4</v>
      </c>
      <c r="I27" s="2">
        <f t="shared" si="1"/>
        <v>0</v>
      </c>
    </row>
    <row r="28" spans="1:9" s="2" customFormat="1" ht="18">
      <c r="A28" s="3">
        <v>26</v>
      </c>
      <c r="B28" s="10" t="s">
        <v>136</v>
      </c>
      <c r="C28" s="3">
        <v>4</v>
      </c>
      <c r="E28" s="4" t="s">
        <v>107</v>
      </c>
      <c r="F28" s="1">
        <v>0</v>
      </c>
      <c r="G28" s="2">
        <f t="shared" si="0"/>
        <v>0</v>
      </c>
      <c r="H28" s="2">
        <v>3.5</v>
      </c>
      <c r="I28" s="2">
        <f t="shared" si="1"/>
        <v>0</v>
      </c>
    </row>
    <row r="29" spans="1:9" s="2" customFormat="1" ht="18">
      <c r="A29" s="3">
        <v>27</v>
      </c>
      <c r="B29" s="10" t="s">
        <v>98</v>
      </c>
      <c r="C29" s="3">
        <v>3</v>
      </c>
      <c r="E29" s="4" t="s">
        <v>108</v>
      </c>
      <c r="F29" s="1">
        <v>0</v>
      </c>
      <c r="G29" s="2">
        <f t="shared" si="0"/>
        <v>0</v>
      </c>
      <c r="H29" s="2">
        <v>3.6</v>
      </c>
      <c r="I29" s="2">
        <f t="shared" si="1"/>
        <v>0</v>
      </c>
    </row>
    <row r="30" spans="1:9" s="2" customFormat="1" ht="18">
      <c r="A30" s="3">
        <v>28</v>
      </c>
      <c r="B30" s="10" t="s">
        <v>101</v>
      </c>
      <c r="C30" s="3">
        <v>10</v>
      </c>
      <c r="E30" s="4" t="s">
        <v>109</v>
      </c>
      <c r="F30" s="1">
        <v>0</v>
      </c>
      <c r="G30" s="2">
        <f t="shared" si="0"/>
        <v>0</v>
      </c>
      <c r="H30" s="2">
        <v>3.7</v>
      </c>
      <c r="I30" s="2">
        <f t="shared" si="1"/>
        <v>0</v>
      </c>
    </row>
    <row r="31" spans="1:9" s="2" customFormat="1" ht="18">
      <c r="A31" s="3">
        <v>29</v>
      </c>
      <c r="B31" s="10" t="s">
        <v>110</v>
      </c>
      <c r="C31" s="3">
        <v>2</v>
      </c>
      <c r="E31" s="4" t="s">
        <v>111</v>
      </c>
      <c r="F31" s="1">
        <v>0</v>
      </c>
      <c r="G31" s="2">
        <f t="shared" si="0"/>
        <v>0</v>
      </c>
      <c r="H31" s="2">
        <v>3.8</v>
      </c>
      <c r="I31" s="2">
        <f t="shared" si="1"/>
        <v>0</v>
      </c>
    </row>
    <row r="32" spans="1:9" s="2" customFormat="1" ht="18">
      <c r="A32" s="3">
        <v>30</v>
      </c>
      <c r="B32" s="10" t="s">
        <v>99</v>
      </c>
      <c r="C32" s="3">
        <v>5</v>
      </c>
      <c r="E32" s="4" t="s">
        <v>113</v>
      </c>
      <c r="F32" s="1">
        <v>0</v>
      </c>
      <c r="G32" s="2">
        <f t="shared" si="0"/>
        <v>0</v>
      </c>
      <c r="H32" s="2">
        <v>3.9</v>
      </c>
      <c r="I32" s="2">
        <f t="shared" si="1"/>
        <v>0</v>
      </c>
    </row>
    <row r="33" spans="1:9" s="2" customFormat="1" ht="18">
      <c r="A33" s="3">
        <v>31</v>
      </c>
      <c r="B33" s="4" t="s">
        <v>111</v>
      </c>
      <c r="C33" s="3">
        <v>16</v>
      </c>
      <c r="E33" s="4" t="s">
        <v>114</v>
      </c>
      <c r="F33" s="1">
        <v>0</v>
      </c>
      <c r="G33" s="2">
        <f t="shared" si="0"/>
        <v>0</v>
      </c>
      <c r="H33" s="2">
        <v>4</v>
      </c>
      <c r="I33" s="2">
        <f t="shared" si="1"/>
        <v>0</v>
      </c>
    </row>
    <row r="34" spans="1:9" s="2" customFormat="1" ht="18">
      <c r="A34" s="3">
        <v>32</v>
      </c>
      <c r="B34" s="4" t="s">
        <v>109</v>
      </c>
      <c r="C34" s="3">
        <v>1</v>
      </c>
      <c r="E34" s="4" t="s">
        <v>116</v>
      </c>
      <c r="F34" s="1">
        <v>0</v>
      </c>
      <c r="G34" s="2">
        <f t="shared" si="0"/>
        <v>0</v>
      </c>
      <c r="H34" s="2">
        <v>4.0999999999999996</v>
      </c>
      <c r="I34" s="2">
        <f t="shared" si="1"/>
        <v>0</v>
      </c>
    </row>
    <row r="35" spans="1:9" s="2" customFormat="1" ht="18">
      <c r="A35" s="1"/>
      <c r="C35" s="1"/>
      <c r="E35" s="9" t="s">
        <v>117</v>
      </c>
      <c r="F35" s="1"/>
    </row>
    <row r="36" spans="1:9" s="2" customFormat="1" ht="18">
      <c r="A36" s="1"/>
      <c r="C36" s="1"/>
      <c r="F36" s="1" t="s">
        <v>47</v>
      </c>
      <c r="G36" s="2">
        <f>SUM(G3:G34)</f>
        <v>173</v>
      </c>
      <c r="I36" s="54">
        <f>SUM(I3:I35)</f>
        <v>291.5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5"/>
  <dimension ref="A1:I46"/>
  <sheetViews>
    <sheetView workbookViewId="0">
      <selection activeCell="A2" sqref="A2"/>
    </sheetView>
  </sheetViews>
  <sheetFormatPr defaultRowHeight="18"/>
  <cols>
    <col min="1" max="1" width="6.42578125" style="6" bestFit="1" customWidth="1"/>
    <col min="2" max="2" width="28.5703125" style="2" bestFit="1" customWidth="1"/>
    <col min="3" max="3" width="8.85546875" style="1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2" customFormat="1">
      <c r="A1" s="1" t="s">
        <v>0</v>
      </c>
      <c r="B1" s="2" t="s">
        <v>1</v>
      </c>
      <c r="C1" s="1" t="s">
        <v>2</v>
      </c>
      <c r="E1" s="2" t="s">
        <v>3</v>
      </c>
      <c r="F1" s="1" t="s">
        <v>4</v>
      </c>
      <c r="G1" s="2" t="s">
        <v>5</v>
      </c>
    </row>
    <row r="2" spans="1:9" s="2" customFormat="1">
      <c r="A2" s="42"/>
      <c r="C2" s="1"/>
      <c r="F2" s="1"/>
    </row>
    <row r="3" spans="1:9" s="2" customFormat="1">
      <c r="A3" s="3">
        <v>1</v>
      </c>
      <c r="B3" s="4" t="s">
        <v>76</v>
      </c>
      <c r="C3" s="3">
        <v>32</v>
      </c>
      <c r="E3" s="4" t="s">
        <v>76</v>
      </c>
      <c r="F3" s="1">
        <v>1</v>
      </c>
      <c r="G3" s="2">
        <f t="shared" ref="G3:G34" si="0">C3*F3</f>
        <v>32</v>
      </c>
      <c r="H3" s="2">
        <v>1</v>
      </c>
      <c r="I3" s="2">
        <f>G3*H3</f>
        <v>32</v>
      </c>
    </row>
    <row r="4" spans="1:9" s="2" customFormat="1">
      <c r="A4" s="3">
        <v>2</v>
      </c>
      <c r="B4" s="10" t="s">
        <v>77</v>
      </c>
      <c r="C4" s="3">
        <v>31</v>
      </c>
      <c r="E4" s="4" t="s">
        <v>77</v>
      </c>
      <c r="F4" s="1">
        <v>1</v>
      </c>
      <c r="G4" s="2">
        <f t="shared" si="0"/>
        <v>31</v>
      </c>
      <c r="H4" s="2">
        <v>1.1000000000000001</v>
      </c>
      <c r="I4" s="2">
        <f t="shared" ref="I4:I34" si="1">G4*H4</f>
        <v>34.1</v>
      </c>
    </row>
    <row r="5" spans="1:9" s="2" customFormat="1">
      <c r="A5" s="3">
        <v>3</v>
      </c>
      <c r="B5" s="10" t="s">
        <v>78</v>
      </c>
      <c r="C5" s="3">
        <v>27</v>
      </c>
      <c r="E5" s="4" t="s">
        <v>79</v>
      </c>
      <c r="F5" s="1">
        <v>0.5</v>
      </c>
      <c r="G5" s="2">
        <f t="shared" si="0"/>
        <v>13.5</v>
      </c>
      <c r="H5" s="2">
        <v>1.2</v>
      </c>
      <c r="I5" s="2">
        <f t="shared" si="1"/>
        <v>16.2</v>
      </c>
    </row>
    <row r="6" spans="1:9" s="2" customFormat="1">
      <c r="A6" s="3">
        <v>4</v>
      </c>
      <c r="B6" s="10" t="s">
        <v>79</v>
      </c>
      <c r="C6" s="3">
        <v>30</v>
      </c>
      <c r="E6" s="4" t="s">
        <v>78</v>
      </c>
      <c r="F6" s="1">
        <v>0.5</v>
      </c>
      <c r="G6" s="2">
        <f t="shared" si="0"/>
        <v>15</v>
      </c>
      <c r="H6" s="2">
        <v>1.3</v>
      </c>
      <c r="I6" s="2">
        <f t="shared" si="1"/>
        <v>19.5</v>
      </c>
    </row>
    <row r="7" spans="1:9" s="2" customFormat="1">
      <c r="A7" s="3">
        <v>5</v>
      </c>
      <c r="B7" s="10" t="s">
        <v>80</v>
      </c>
      <c r="C7" s="3">
        <v>25</v>
      </c>
      <c r="E7" s="4" t="s">
        <v>81</v>
      </c>
      <c r="F7" s="1">
        <v>0.5</v>
      </c>
      <c r="G7" s="2">
        <f t="shared" si="0"/>
        <v>12.5</v>
      </c>
      <c r="H7" s="2">
        <v>1.4</v>
      </c>
      <c r="I7" s="2">
        <f t="shared" si="1"/>
        <v>17.5</v>
      </c>
    </row>
    <row r="8" spans="1:9" s="2" customFormat="1">
      <c r="A8" s="3">
        <v>6</v>
      </c>
      <c r="B8" s="10" t="s">
        <v>81</v>
      </c>
      <c r="C8" s="3">
        <v>26</v>
      </c>
      <c r="E8" s="4" t="s">
        <v>82</v>
      </c>
      <c r="F8" s="1">
        <v>0.5</v>
      </c>
      <c r="G8" s="2">
        <f t="shared" si="0"/>
        <v>13</v>
      </c>
      <c r="H8" s="2">
        <v>1.5</v>
      </c>
      <c r="I8" s="2">
        <f t="shared" si="1"/>
        <v>19.5</v>
      </c>
    </row>
    <row r="9" spans="1:9" s="2" customFormat="1">
      <c r="A9" s="3">
        <v>7</v>
      </c>
      <c r="B9" s="10" t="s">
        <v>91</v>
      </c>
      <c r="C9" s="3">
        <v>20</v>
      </c>
      <c r="E9" s="4" t="s">
        <v>84</v>
      </c>
      <c r="F9" s="1">
        <v>0</v>
      </c>
      <c r="G9" s="2">
        <f t="shared" si="0"/>
        <v>0</v>
      </c>
      <c r="H9" s="2">
        <v>1.6</v>
      </c>
      <c r="I9" s="2">
        <f t="shared" si="1"/>
        <v>0</v>
      </c>
    </row>
    <row r="10" spans="1:9" s="2" customFormat="1">
      <c r="A10" s="3">
        <v>8</v>
      </c>
      <c r="B10" s="10" t="s">
        <v>135</v>
      </c>
      <c r="C10" s="3">
        <v>29</v>
      </c>
      <c r="E10" s="4" t="s">
        <v>85</v>
      </c>
      <c r="F10" s="1">
        <v>1</v>
      </c>
      <c r="G10" s="2">
        <f t="shared" si="0"/>
        <v>29</v>
      </c>
      <c r="H10" s="2">
        <v>1.7</v>
      </c>
      <c r="I10" s="2">
        <f t="shared" si="1"/>
        <v>49.3</v>
      </c>
    </row>
    <row r="11" spans="1:9" s="2" customFormat="1">
      <c r="A11" s="3">
        <v>9</v>
      </c>
      <c r="B11" s="10" t="s">
        <v>86</v>
      </c>
      <c r="C11" s="3">
        <v>19</v>
      </c>
      <c r="E11" s="4" t="s">
        <v>87</v>
      </c>
      <c r="F11" s="1">
        <v>0</v>
      </c>
      <c r="G11" s="2">
        <f t="shared" si="0"/>
        <v>0</v>
      </c>
      <c r="H11" s="2">
        <v>1.8</v>
      </c>
      <c r="I11" s="2">
        <f t="shared" si="1"/>
        <v>0</v>
      </c>
    </row>
    <row r="12" spans="1:9" s="2" customFormat="1">
      <c r="A12" s="3">
        <v>10</v>
      </c>
      <c r="B12" s="10" t="s">
        <v>128</v>
      </c>
      <c r="C12" s="3">
        <v>17</v>
      </c>
      <c r="E12" s="4" t="s">
        <v>88</v>
      </c>
      <c r="F12" s="1">
        <v>0</v>
      </c>
      <c r="G12" s="2">
        <f t="shared" si="0"/>
        <v>0</v>
      </c>
      <c r="H12" s="2">
        <v>1.9</v>
      </c>
      <c r="I12" s="2">
        <f t="shared" si="1"/>
        <v>0</v>
      </c>
    </row>
    <row r="13" spans="1:9" s="2" customFormat="1">
      <c r="A13" s="3">
        <v>11</v>
      </c>
      <c r="B13" s="10" t="s">
        <v>87</v>
      </c>
      <c r="C13" s="3">
        <v>28</v>
      </c>
      <c r="E13" s="4" t="s">
        <v>89</v>
      </c>
      <c r="F13" s="1">
        <v>0</v>
      </c>
      <c r="G13" s="2">
        <f t="shared" si="0"/>
        <v>0</v>
      </c>
      <c r="H13" s="2">
        <v>2</v>
      </c>
      <c r="I13" s="2">
        <f t="shared" si="1"/>
        <v>0</v>
      </c>
    </row>
    <row r="14" spans="1:9" s="2" customFormat="1">
      <c r="A14" s="3">
        <v>12</v>
      </c>
      <c r="B14" s="10" t="s">
        <v>95</v>
      </c>
      <c r="C14" s="3">
        <v>18</v>
      </c>
      <c r="E14" s="4" t="s">
        <v>86</v>
      </c>
      <c r="F14" s="1">
        <v>0</v>
      </c>
      <c r="G14" s="2">
        <f t="shared" si="0"/>
        <v>0</v>
      </c>
      <c r="H14" s="2">
        <v>2.1</v>
      </c>
      <c r="I14" s="2">
        <f t="shared" si="1"/>
        <v>0</v>
      </c>
    </row>
    <row r="15" spans="1:9" s="2" customFormat="1">
      <c r="A15" s="3">
        <v>13</v>
      </c>
      <c r="B15" s="10" t="s">
        <v>90</v>
      </c>
      <c r="C15" s="11">
        <v>14</v>
      </c>
      <c r="E15" s="4" t="s">
        <v>91</v>
      </c>
      <c r="F15" s="1">
        <v>0</v>
      </c>
      <c r="G15" s="2">
        <f t="shared" si="0"/>
        <v>0</v>
      </c>
      <c r="H15" s="2">
        <v>2.2000000000000002</v>
      </c>
      <c r="I15" s="2">
        <f t="shared" si="1"/>
        <v>0</v>
      </c>
    </row>
    <row r="16" spans="1:9" s="2" customFormat="1">
      <c r="A16" s="3">
        <v>14</v>
      </c>
      <c r="B16" s="10" t="s">
        <v>84</v>
      </c>
      <c r="C16" s="3">
        <v>21</v>
      </c>
      <c r="E16" s="4" t="s">
        <v>92</v>
      </c>
      <c r="F16" s="1">
        <v>0</v>
      </c>
      <c r="G16" s="2">
        <f t="shared" si="0"/>
        <v>0</v>
      </c>
      <c r="H16" s="2">
        <v>2.2999999999999998</v>
      </c>
      <c r="I16" s="2">
        <f t="shared" si="1"/>
        <v>0</v>
      </c>
    </row>
    <row r="17" spans="1:9" s="2" customFormat="1">
      <c r="A17" s="3">
        <v>15</v>
      </c>
      <c r="B17" s="10" t="s">
        <v>89</v>
      </c>
      <c r="C17" s="3">
        <v>16</v>
      </c>
      <c r="E17" s="4" t="s">
        <v>93</v>
      </c>
      <c r="F17" s="1">
        <v>0</v>
      </c>
      <c r="G17" s="2">
        <f t="shared" si="0"/>
        <v>0</v>
      </c>
      <c r="H17" s="2">
        <v>2.4</v>
      </c>
      <c r="I17" s="2">
        <f t="shared" si="1"/>
        <v>0</v>
      </c>
    </row>
    <row r="18" spans="1:9" s="2" customFormat="1">
      <c r="A18" s="3">
        <v>16</v>
      </c>
      <c r="B18" s="10" t="s">
        <v>83</v>
      </c>
      <c r="C18" s="3">
        <v>6</v>
      </c>
      <c r="E18" s="4" t="s">
        <v>95</v>
      </c>
      <c r="F18" s="1">
        <v>0</v>
      </c>
      <c r="G18" s="2">
        <f t="shared" si="0"/>
        <v>0</v>
      </c>
      <c r="H18" s="2">
        <v>2.5</v>
      </c>
      <c r="I18" s="2">
        <f t="shared" si="1"/>
        <v>0</v>
      </c>
    </row>
    <row r="19" spans="1:9" s="2" customFormat="1">
      <c r="A19" s="3">
        <v>17</v>
      </c>
      <c r="B19" s="10" t="s">
        <v>97</v>
      </c>
      <c r="C19" s="3">
        <v>9</v>
      </c>
      <c r="E19" s="4" t="s">
        <v>96</v>
      </c>
      <c r="F19" s="1">
        <v>0</v>
      </c>
      <c r="G19" s="2">
        <f t="shared" si="0"/>
        <v>0</v>
      </c>
      <c r="H19" s="2">
        <v>2.6</v>
      </c>
      <c r="I19" s="2">
        <f t="shared" si="1"/>
        <v>0</v>
      </c>
    </row>
    <row r="20" spans="1:9" s="2" customFormat="1">
      <c r="A20" s="3">
        <v>18</v>
      </c>
      <c r="B20" s="10" t="s">
        <v>106</v>
      </c>
      <c r="C20" s="3">
        <v>15</v>
      </c>
      <c r="E20" s="4" t="s">
        <v>83</v>
      </c>
      <c r="F20" s="1">
        <v>0</v>
      </c>
      <c r="G20" s="2">
        <f t="shared" si="0"/>
        <v>0</v>
      </c>
      <c r="H20" s="2">
        <v>2.7</v>
      </c>
      <c r="I20" s="2">
        <f t="shared" si="1"/>
        <v>0</v>
      </c>
    </row>
    <row r="21" spans="1:9" s="2" customFormat="1">
      <c r="A21" s="3">
        <v>19</v>
      </c>
      <c r="B21" s="10" t="s">
        <v>88</v>
      </c>
      <c r="C21" s="3">
        <v>7</v>
      </c>
      <c r="E21" s="4" t="s">
        <v>98</v>
      </c>
      <c r="F21" s="1">
        <v>0</v>
      </c>
      <c r="G21" s="2">
        <f t="shared" si="0"/>
        <v>0</v>
      </c>
      <c r="H21" s="2">
        <v>2.8</v>
      </c>
      <c r="I21" s="2">
        <f t="shared" si="1"/>
        <v>0</v>
      </c>
    </row>
    <row r="22" spans="1:9" s="2" customFormat="1">
      <c r="A22" s="3">
        <v>20</v>
      </c>
      <c r="B22" s="10" t="s">
        <v>107</v>
      </c>
      <c r="C22" s="3">
        <v>13</v>
      </c>
      <c r="E22" s="4" t="s">
        <v>99</v>
      </c>
      <c r="F22" s="1">
        <v>0</v>
      </c>
      <c r="G22" s="2">
        <f t="shared" si="0"/>
        <v>0</v>
      </c>
      <c r="H22" s="2">
        <v>2.9</v>
      </c>
      <c r="I22" s="2">
        <f t="shared" si="1"/>
        <v>0</v>
      </c>
    </row>
    <row r="23" spans="1:9" s="2" customFormat="1">
      <c r="A23" s="3">
        <v>21</v>
      </c>
      <c r="B23" s="10" t="s">
        <v>96</v>
      </c>
      <c r="C23" s="3">
        <v>2</v>
      </c>
      <c r="E23" s="4" t="s">
        <v>101</v>
      </c>
      <c r="F23" s="1">
        <v>0</v>
      </c>
      <c r="G23" s="2">
        <f t="shared" si="0"/>
        <v>0</v>
      </c>
      <c r="H23" s="2">
        <v>3</v>
      </c>
      <c r="I23" s="2">
        <f t="shared" si="1"/>
        <v>0</v>
      </c>
    </row>
    <row r="24" spans="1:9" s="2" customFormat="1">
      <c r="A24" s="3">
        <v>22</v>
      </c>
      <c r="B24" s="10" t="s">
        <v>99</v>
      </c>
      <c r="C24" s="3">
        <v>5</v>
      </c>
      <c r="E24" s="4" t="s">
        <v>102</v>
      </c>
      <c r="F24" s="1">
        <v>0</v>
      </c>
      <c r="G24" s="2">
        <f t="shared" si="0"/>
        <v>0</v>
      </c>
      <c r="H24" s="2">
        <v>3.1</v>
      </c>
      <c r="I24" s="2">
        <f t="shared" si="1"/>
        <v>0</v>
      </c>
    </row>
    <row r="25" spans="1:9" s="2" customFormat="1">
      <c r="A25" s="3">
        <v>23</v>
      </c>
      <c r="B25" s="10" t="s">
        <v>127</v>
      </c>
      <c r="C25" s="3">
        <v>12</v>
      </c>
      <c r="E25" s="4" t="s">
        <v>90</v>
      </c>
      <c r="F25" s="1">
        <v>0</v>
      </c>
      <c r="G25" s="2">
        <f t="shared" si="0"/>
        <v>0</v>
      </c>
      <c r="H25" s="2">
        <v>3.2</v>
      </c>
      <c r="I25" s="2">
        <f t="shared" si="1"/>
        <v>0</v>
      </c>
    </row>
    <row r="26" spans="1:9" s="2" customFormat="1">
      <c r="A26" s="3">
        <v>24</v>
      </c>
      <c r="B26" s="10" t="s">
        <v>104</v>
      </c>
      <c r="C26" s="3">
        <v>23</v>
      </c>
      <c r="E26" s="4" t="s">
        <v>97</v>
      </c>
      <c r="F26" s="1">
        <v>0.5</v>
      </c>
      <c r="G26" s="2">
        <f t="shared" si="0"/>
        <v>11.5</v>
      </c>
      <c r="H26" s="2">
        <v>3.3</v>
      </c>
      <c r="I26" s="2">
        <f t="shared" si="1"/>
        <v>37.949999999999996</v>
      </c>
    </row>
    <row r="27" spans="1:9" s="2" customFormat="1">
      <c r="A27" s="3">
        <v>25</v>
      </c>
      <c r="B27" s="10" t="s">
        <v>105</v>
      </c>
      <c r="C27" s="3">
        <v>8</v>
      </c>
      <c r="E27" s="4" t="s">
        <v>104</v>
      </c>
      <c r="F27" s="1">
        <v>0</v>
      </c>
      <c r="G27" s="2">
        <f t="shared" si="0"/>
        <v>0</v>
      </c>
      <c r="H27" s="2">
        <v>3.4</v>
      </c>
      <c r="I27" s="2">
        <f t="shared" si="1"/>
        <v>0</v>
      </c>
    </row>
    <row r="28" spans="1:9" s="2" customFormat="1">
      <c r="A28" s="3">
        <v>26</v>
      </c>
      <c r="B28" s="10" t="s">
        <v>136</v>
      </c>
      <c r="C28" s="3">
        <v>4</v>
      </c>
      <c r="E28" s="4" t="s">
        <v>107</v>
      </c>
      <c r="F28" s="1">
        <v>0</v>
      </c>
      <c r="G28" s="2">
        <f t="shared" si="0"/>
        <v>0</v>
      </c>
      <c r="H28" s="2">
        <v>3.5</v>
      </c>
      <c r="I28" s="2">
        <f t="shared" si="1"/>
        <v>0</v>
      </c>
    </row>
    <row r="29" spans="1:9" s="2" customFormat="1">
      <c r="A29" s="3">
        <v>27</v>
      </c>
      <c r="B29" s="10" t="s">
        <v>98</v>
      </c>
      <c r="C29" s="3">
        <v>24</v>
      </c>
      <c r="E29" s="4" t="s">
        <v>108</v>
      </c>
      <c r="F29" s="1">
        <v>0</v>
      </c>
      <c r="G29" s="2">
        <f t="shared" si="0"/>
        <v>0</v>
      </c>
      <c r="H29" s="2">
        <v>3.6</v>
      </c>
      <c r="I29" s="2">
        <f t="shared" si="1"/>
        <v>0</v>
      </c>
    </row>
    <row r="30" spans="1:9" s="2" customFormat="1">
      <c r="A30" s="3">
        <v>28</v>
      </c>
      <c r="B30" s="10" t="s">
        <v>101</v>
      </c>
      <c r="C30" s="3">
        <v>3</v>
      </c>
      <c r="E30" s="4" t="s">
        <v>109</v>
      </c>
      <c r="F30" s="1">
        <v>0</v>
      </c>
      <c r="G30" s="2">
        <f t="shared" si="0"/>
        <v>0</v>
      </c>
      <c r="H30" s="2">
        <v>3.7</v>
      </c>
      <c r="I30" s="2">
        <f t="shared" si="1"/>
        <v>0</v>
      </c>
    </row>
    <row r="31" spans="1:9" s="2" customFormat="1">
      <c r="A31" s="3">
        <v>29</v>
      </c>
      <c r="B31" s="10" t="s">
        <v>110</v>
      </c>
      <c r="C31" s="3">
        <v>22</v>
      </c>
      <c r="E31" s="4" t="s">
        <v>111</v>
      </c>
      <c r="F31" s="1">
        <v>0</v>
      </c>
      <c r="G31" s="2">
        <f t="shared" si="0"/>
        <v>0</v>
      </c>
      <c r="H31" s="2">
        <v>3.8</v>
      </c>
      <c r="I31" s="2">
        <f t="shared" si="1"/>
        <v>0</v>
      </c>
    </row>
    <row r="32" spans="1:9" s="2" customFormat="1">
      <c r="A32" s="3">
        <v>30</v>
      </c>
      <c r="B32" s="10" t="s">
        <v>114</v>
      </c>
      <c r="C32" s="3">
        <v>1</v>
      </c>
      <c r="E32" s="4" t="s">
        <v>113</v>
      </c>
      <c r="F32" s="1">
        <v>0.5</v>
      </c>
      <c r="G32" s="2">
        <f t="shared" si="0"/>
        <v>0.5</v>
      </c>
      <c r="H32" s="2">
        <v>3.9</v>
      </c>
      <c r="I32" s="2">
        <f t="shared" si="1"/>
        <v>1.95</v>
      </c>
    </row>
    <row r="33" spans="1:9" s="2" customFormat="1">
      <c r="A33" s="3">
        <v>31</v>
      </c>
      <c r="B33" s="10" t="s">
        <v>112</v>
      </c>
      <c r="C33" s="3">
        <v>10</v>
      </c>
      <c r="E33" s="4" t="s">
        <v>114</v>
      </c>
      <c r="F33" s="1">
        <v>0</v>
      </c>
      <c r="G33" s="2">
        <f t="shared" si="0"/>
        <v>0</v>
      </c>
      <c r="H33" s="2">
        <v>4</v>
      </c>
      <c r="I33" s="2">
        <f t="shared" si="1"/>
        <v>0</v>
      </c>
    </row>
    <row r="34" spans="1:9" s="2" customFormat="1">
      <c r="A34" s="3">
        <v>32</v>
      </c>
      <c r="B34" s="10" t="s">
        <v>115</v>
      </c>
      <c r="C34" s="3">
        <v>11</v>
      </c>
      <c r="E34" s="4" t="s">
        <v>116</v>
      </c>
      <c r="F34" s="1">
        <v>0</v>
      </c>
      <c r="G34" s="2">
        <f t="shared" si="0"/>
        <v>0</v>
      </c>
      <c r="H34" s="2">
        <v>4.0999999999999996</v>
      </c>
      <c r="I34" s="2">
        <f t="shared" si="1"/>
        <v>0</v>
      </c>
    </row>
    <row r="35" spans="1:9" s="2" customFormat="1">
      <c r="A35" s="1"/>
      <c r="C35" s="1"/>
      <c r="E35" s="9" t="s">
        <v>117</v>
      </c>
      <c r="F35" s="1"/>
    </row>
    <row r="36" spans="1:9" s="2" customFormat="1">
      <c r="A36" s="1"/>
      <c r="C36" s="1"/>
      <c r="F36" s="1" t="s">
        <v>47</v>
      </c>
      <c r="G36" s="2">
        <f>SUM(G3:G34)</f>
        <v>158</v>
      </c>
      <c r="I36" s="54">
        <f>SUM(I3:I35)</f>
        <v>228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6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2" customFormat="1" ht="18">
      <c r="A1" s="1" t="s">
        <v>0</v>
      </c>
      <c r="B1" s="2" t="s">
        <v>1</v>
      </c>
      <c r="C1" s="1" t="s">
        <v>2</v>
      </c>
      <c r="E1" s="2" t="s">
        <v>3</v>
      </c>
      <c r="F1" s="1" t="s">
        <v>4</v>
      </c>
      <c r="G1" s="2" t="s">
        <v>5</v>
      </c>
    </row>
    <row r="2" spans="1:9" s="2" customFormat="1" ht="18">
      <c r="A2" s="42"/>
      <c r="C2" s="1"/>
      <c r="F2" s="1"/>
    </row>
    <row r="3" spans="1:9" s="2" customFormat="1" ht="18">
      <c r="A3" s="3">
        <v>1</v>
      </c>
      <c r="B3" s="4" t="s">
        <v>137</v>
      </c>
      <c r="C3" s="11">
        <v>32</v>
      </c>
      <c r="E3" s="4" t="s">
        <v>137</v>
      </c>
      <c r="F3" s="1">
        <v>1</v>
      </c>
      <c r="G3" s="2">
        <f t="shared" ref="G3:G34" si="0">C3*F3</f>
        <v>32</v>
      </c>
      <c r="H3" s="2">
        <v>1</v>
      </c>
      <c r="I3" s="2">
        <f>G3*H3</f>
        <v>32</v>
      </c>
    </row>
    <row r="4" spans="1:9" s="2" customFormat="1" ht="18">
      <c r="A4" s="3">
        <v>2</v>
      </c>
      <c r="B4" s="10" t="s">
        <v>138</v>
      </c>
      <c r="C4" s="11">
        <v>31</v>
      </c>
      <c r="E4" s="4" t="s">
        <v>138</v>
      </c>
      <c r="F4" s="1">
        <v>1</v>
      </c>
      <c r="G4" s="2">
        <f t="shared" si="0"/>
        <v>31</v>
      </c>
      <c r="H4" s="2">
        <v>1.1000000000000001</v>
      </c>
      <c r="I4" s="2">
        <f t="shared" ref="I4:I34" si="1">G4*H4</f>
        <v>34.1</v>
      </c>
    </row>
    <row r="5" spans="1:9" s="2" customFormat="1" ht="18">
      <c r="A5" s="3">
        <v>3</v>
      </c>
      <c r="B5" s="10" t="s">
        <v>139</v>
      </c>
      <c r="C5" s="11">
        <v>30</v>
      </c>
      <c r="E5" s="4" t="s">
        <v>140</v>
      </c>
      <c r="F5" s="1">
        <v>0</v>
      </c>
      <c r="G5" s="2">
        <f t="shared" si="0"/>
        <v>0</v>
      </c>
      <c r="H5" s="2">
        <v>1.2</v>
      </c>
      <c r="I5" s="2">
        <f t="shared" si="1"/>
        <v>0</v>
      </c>
    </row>
    <row r="6" spans="1:9" s="2" customFormat="1" ht="18">
      <c r="A6" s="3">
        <v>4</v>
      </c>
      <c r="B6" s="10" t="s">
        <v>141</v>
      </c>
      <c r="C6" s="11">
        <v>29</v>
      </c>
      <c r="E6" s="4" t="s">
        <v>142</v>
      </c>
      <c r="F6" s="1">
        <v>0</v>
      </c>
      <c r="G6" s="2">
        <f t="shared" si="0"/>
        <v>0</v>
      </c>
      <c r="H6" s="2">
        <v>1.3</v>
      </c>
      <c r="I6" s="2">
        <f t="shared" si="1"/>
        <v>0</v>
      </c>
    </row>
    <row r="7" spans="1:9" s="2" customFormat="1" ht="18">
      <c r="A7" s="3">
        <v>5</v>
      </c>
      <c r="B7" s="9" t="s">
        <v>143</v>
      </c>
      <c r="C7" s="11">
        <v>28</v>
      </c>
      <c r="E7" s="4" t="s">
        <v>143</v>
      </c>
      <c r="F7" s="1">
        <v>1</v>
      </c>
      <c r="G7" s="2">
        <f t="shared" si="0"/>
        <v>28</v>
      </c>
      <c r="H7" s="2">
        <v>1.4</v>
      </c>
      <c r="I7" s="2">
        <f t="shared" si="1"/>
        <v>39.199999999999996</v>
      </c>
    </row>
    <row r="8" spans="1:9" s="2" customFormat="1" ht="18">
      <c r="A8" s="3">
        <v>6</v>
      </c>
      <c r="B8" s="10" t="s">
        <v>144</v>
      </c>
      <c r="C8" s="11">
        <v>27</v>
      </c>
      <c r="E8" s="4" t="s">
        <v>145</v>
      </c>
      <c r="F8" s="1">
        <v>0</v>
      </c>
      <c r="G8" s="2">
        <f t="shared" si="0"/>
        <v>0</v>
      </c>
      <c r="H8" s="2">
        <v>1.5</v>
      </c>
      <c r="I8" s="2">
        <f t="shared" si="1"/>
        <v>0</v>
      </c>
    </row>
    <row r="9" spans="1:9" s="2" customFormat="1" ht="18">
      <c r="A9" s="3">
        <v>7</v>
      </c>
      <c r="B9" s="10" t="s">
        <v>142</v>
      </c>
      <c r="C9" s="11">
        <v>26</v>
      </c>
      <c r="E9" s="4" t="s">
        <v>146</v>
      </c>
      <c r="F9" s="1">
        <v>0</v>
      </c>
      <c r="G9" s="2">
        <f t="shared" si="0"/>
        <v>0</v>
      </c>
      <c r="H9" s="2">
        <v>1.6</v>
      </c>
      <c r="I9" s="2">
        <f t="shared" si="1"/>
        <v>0</v>
      </c>
    </row>
    <row r="10" spans="1:9" s="2" customFormat="1" ht="18">
      <c r="A10" s="3">
        <v>8</v>
      </c>
      <c r="B10" s="10" t="s">
        <v>147</v>
      </c>
      <c r="C10" s="11">
        <v>25</v>
      </c>
      <c r="E10" s="4" t="s">
        <v>148</v>
      </c>
      <c r="F10" s="1">
        <v>0</v>
      </c>
      <c r="G10" s="2">
        <f t="shared" si="0"/>
        <v>0</v>
      </c>
      <c r="H10" s="2">
        <v>1.7</v>
      </c>
      <c r="I10" s="2">
        <f t="shared" si="1"/>
        <v>0</v>
      </c>
    </row>
    <row r="11" spans="1:9" s="2" customFormat="1" ht="18">
      <c r="A11" s="3">
        <v>9</v>
      </c>
      <c r="B11" s="10" t="s">
        <v>140</v>
      </c>
      <c r="C11" s="11">
        <v>24</v>
      </c>
      <c r="E11" s="4" t="s">
        <v>149</v>
      </c>
      <c r="F11" s="1">
        <v>0</v>
      </c>
      <c r="G11" s="2">
        <f t="shared" si="0"/>
        <v>0</v>
      </c>
      <c r="H11" s="2">
        <v>1.8</v>
      </c>
      <c r="I11" s="2">
        <f t="shared" si="1"/>
        <v>0</v>
      </c>
    </row>
    <row r="12" spans="1:9" s="2" customFormat="1" ht="18">
      <c r="A12" s="3">
        <v>10</v>
      </c>
      <c r="B12" s="10" t="s">
        <v>150</v>
      </c>
      <c r="C12" s="11">
        <v>23</v>
      </c>
      <c r="E12" s="4" t="s">
        <v>151</v>
      </c>
      <c r="F12" s="1">
        <v>0</v>
      </c>
      <c r="G12" s="2">
        <f t="shared" si="0"/>
        <v>0</v>
      </c>
      <c r="H12" s="2">
        <v>1.9</v>
      </c>
      <c r="I12" s="2">
        <f t="shared" si="1"/>
        <v>0</v>
      </c>
    </row>
    <row r="13" spans="1:9" s="2" customFormat="1" ht="18">
      <c r="A13" s="3">
        <v>11</v>
      </c>
      <c r="B13" s="10" t="s">
        <v>151</v>
      </c>
      <c r="C13" s="11">
        <v>22</v>
      </c>
      <c r="E13" s="4" t="s">
        <v>152</v>
      </c>
      <c r="F13" s="1">
        <v>0.5</v>
      </c>
      <c r="G13" s="2">
        <f t="shared" si="0"/>
        <v>11</v>
      </c>
      <c r="H13" s="2">
        <v>2</v>
      </c>
      <c r="I13" s="2">
        <f t="shared" si="1"/>
        <v>22</v>
      </c>
    </row>
    <row r="14" spans="1:9" s="2" customFormat="1" ht="18">
      <c r="A14" s="3">
        <v>12</v>
      </c>
      <c r="B14" s="10" t="s">
        <v>153</v>
      </c>
      <c r="C14" s="11">
        <v>21</v>
      </c>
      <c r="E14" s="4" t="s">
        <v>154</v>
      </c>
      <c r="F14" s="1">
        <v>0</v>
      </c>
      <c r="G14" s="2">
        <f t="shared" si="0"/>
        <v>0</v>
      </c>
      <c r="H14" s="2">
        <v>2.1</v>
      </c>
      <c r="I14" s="2">
        <f t="shared" si="1"/>
        <v>0</v>
      </c>
    </row>
    <row r="15" spans="1:9" s="2" customFormat="1" ht="18">
      <c r="A15" s="3">
        <v>13</v>
      </c>
      <c r="B15" s="10" t="s">
        <v>155</v>
      </c>
      <c r="C15" s="11">
        <v>20</v>
      </c>
      <c r="E15" s="4" t="s">
        <v>156</v>
      </c>
      <c r="F15" s="1">
        <v>0.5</v>
      </c>
      <c r="G15" s="2">
        <f t="shared" si="0"/>
        <v>10</v>
      </c>
      <c r="H15" s="2">
        <v>2.2000000000000002</v>
      </c>
      <c r="I15" s="2">
        <f t="shared" si="1"/>
        <v>22</v>
      </c>
    </row>
    <row r="16" spans="1:9" s="2" customFormat="1" ht="18">
      <c r="A16" s="3">
        <v>14</v>
      </c>
      <c r="B16" s="10" t="s">
        <v>156</v>
      </c>
      <c r="C16" s="11">
        <v>19</v>
      </c>
      <c r="E16" s="4" t="s">
        <v>155</v>
      </c>
      <c r="F16" s="1">
        <v>0.5</v>
      </c>
      <c r="G16" s="2">
        <f t="shared" si="0"/>
        <v>9.5</v>
      </c>
      <c r="H16" s="2">
        <v>2.2999999999999998</v>
      </c>
      <c r="I16" s="2">
        <f t="shared" si="1"/>
        <v>21.849999999999998</v>
      </c>
    </row>
    <row r="17" spans="1:9" s="2" customFormat="1" ht="18">
      <c r="A17" s="3">
        <v>15</v>
      </c>
      <c r="B17" s="10" t="s">
        <v>157</v>
      </c>
      <c r="C17" s="11">
        <v>18</v>
      </c>
      <c r="E17" s="4" t="s">
        <v>158</v>
      </c>
      <c r="F17" s="1">
        <v>0</v>
      </c>
      <c r="G17" s="2">
        <f t="shared" si="0"/>
        <v>0</v>
      </c>
      <c r="H17" s="2">
        <v>2.4</v>
      </c>
      <c r="I17" s="2">
        <f t="shared" si="1"/>
        <v>0</v>
      </c>
    </row>
    <row r="18" spans="1:9" s="2" customFormat="1" ht="18">
      <c r="A18" s="3">
        <v>16</v>
      </c>
      <c r="B18" s="10" t="s">
        <v>148</v>
      </c>
      <c r="C18" s="11">
        <v>17</v>
      </c>
      <c r="E18" s="4" t="s">
        <v>159</v>
      </c>
      <c r="F18" s="1">
        <v>0</v>
      </c>
      <c r="G18" s="2">
        <f t="shared" si="0"/>
        <v>0</v>
      </c>
      <c r="H18" s="2">
        <v>2.5</v>
      </c>
      <c r="I18" s="2">
        <f t="shared" si="1"/>
        <v>0</v>
      </c>
    </row>
    <row r="19" spans="1:9" s="2" customFormat="1" ht="18">
      <c r="A19" s="3">
        <v>17</v>
      </c>
      <c r="B19" s="10" t="s">
        <v>160</v>
      </c>
      <c r="C19" s="11">
        <v>16</v>
      </c>
      <c r="E19" s="4" t="s">
        <v>161</v>
      </c>
      <c r="F19" s="1">
        <v>1</v>
      </c>
      <c r="G19" s="2">
        <f t="shared" si="0"/>
        <v>16</v>
      </c>
      <c r="H19" s="2">
        <v>2.6</v>
      </c>
      <c r="I19" s="2">
        <f t="shared" si="1"/>
        <v>41.6</v>
      </c>
    </row>
    <row r="20" spans="1:9" s="2" customFormat="1" ht="18">
      <c r="A20" s="3">
        <v>18</v>
      </c>
      <c r="B20" s="10" t="s">
        <v>162</v>
      </c>
      <c r="C20" s="11">
        <v>15</v>
      </c>
      <c r="E20" s="4" t="s">
        <v>163</v>
      </c>
      <c r="F20" s="1">
        <v>0</v>
      </c>
      <c r="G20" s="2">
        <f t="shared" si="0"/>
        <v>0</v>
      </c>
      <c r="H20" s="2">
        <v>2.7</v>
      </c>
      <c r="I20" s="2">
        <f t="shared" si="1"/>
        <v>0</v>
      </c>
    </row>
    <row r="21" spans="1:9" s="2" customFormat="1" ht="18">
      <c r="A21" s="3">
        <v>19</v>
      </c>
      <c r="B21" s="10" t="s">
        <v>164</v>
      </c>
      <c r="C21" s="11">
        <v>14</v>
      </c>
      <c r="E21" s="4" t="s">
        <v>165</v>
      </c>
      <c r="F21" s="1">
        <v>0</v>
      </c>
      <c r="G21" s="2">
        <f t="shared" si="0"/>
        <v>0</v>
      </c>
      <c r="H21" s="2">
        <v>2.8</v>
      </c>
      <c r="I21" s="2">
        <f t="shared" si="1"/>
        <v>0</v>
      </c>
    </row>
    <row r="22" spans="1:9" s="2" customFormat="1" ht="18">
      <c r="A22" s="3">
        <v>20</v>
      </c>
      <c r="B22" s="10" t="s">
        <v>166</v>
      </c>
      <c r="C22" s="11">
        <v>13</v>
      </c>
      <c r="E22" s="4" t="s">
        <v>167</v>
      </c>
      <c r="F22" s="1">
        <v>0</v>
      </c>
      <c r="G22" s="2">
        <f t="shared" si="0"/>
        <v>0</v>
      </c>
      <c r="H22" s="2">
        <v>2.9</v>
      </c>
      <c r="I22" s="2">
        <f t="shared" si="1"/>
        <v>0</v>
      </c>
    </row>
    <row r="23" spans="1:9" s="2" customFormat="1" ht="18">
      <c r="A23" s="3">
        <v>21</v>
      </c>
      <c r="B23" s="10" t="s">
        <v>163</v>
      </c>
      <c r="C23" s="11">
        <v>12</v>
      </c>
      <c r="E23" s="10" t="s">
        <v>168</v>
      </c>
      <c r="F23" s="1">
        <v>0</v>
      </c>
      <c r="G23" s="2">
        <f t="shared" si="0"/>
        <v>0</v>
      </c>
      <c r="H23" s="2">
        <v>3</v>
      </c>
      <c r="I23" s="2">
        <f t="shared" si="1"/>
        <v>0</v>
      </c>
    </row>
    <row r="24" spans="1:9" s="2" customFormat="1" ht="18">
      <c r="A24" s="3">
        <v>22</v>
      </c>
      <c r="B24" s="9" t="s">
        <v>169</v>
      </c>
      <c r="C24" s="11">
        <v>11</v>
      </c>
      <c r="E24" s="10" t="s">
        <v>170</v>
      </c>
      <c r="F24" s="1">
        <v>0</v>
      </c>
      <c r="G24" s="2">
        <f t="shared" si="0"/>
        <v>0</v>
      </c>
      <c r="H24" s="2">
        <v>3.1</v>
      </c>
      <c r="I24" s="2">
        <f t="shared" si="1"/>
        <v>0</v>
      </c>
    </row>
    <row r="25" spans="1:9" s="2" customFormat="1" ht="18">
      <c r="A25" s="3">
        <v>23</v>
      </c>
      <c r="B25" s="10" t="s">
        <v>171</v>
      </c>
      <c r="C25" s="11">
        <v>10</v>
      </c>
      <c r="E25" s="10" t="s">
        <v>141</v>
      </c>
      <c r="F25" s="1">
        <v>0</v>
      </c>
      <c r="G25" s="2">
        <f t="shared" si="0"/>
        <v>0</v>
      </c>
      <c r="H25" s="2">
        <v>3.2</v>
      </c>
      <c r="I25" s="2">
        <f t="shared" si="1"/>
        <v>0</v>
      </c>
    </row>
    <row r="26" spans="1:9" s="2" customFormat="1" ht="18">
      <c r="A26" s="3">
        <v>24</v>
      </c>
      <c r="B26" s="10" t="s">
        <v>172</v>
      </c>
      <c r="C26" s="11">
        <v>9</v>
      </c>
      <c r="E26" s="10" t="s">
        <v>150</v>
      </c>
      <c r="F26" s="1">
        <v>0</v>
      </c>
      <c r="G26" s="2">
        <f t="shared" si="0"/>
        <v>0</v>
      </c>
      <c r="H26" s="2">
        <v>3.3</v>
      </c>
      <c r="I26" s="2">
        <f t="shared" si="1"/>
        <v>0</v>
      </c>
    </row>
    <row r="27" spans="1:9" s="2" customFormat="1" ht="18">
      <c r="A27" s="3">
        <v>25</v>
      </c>
      <c r="B27" s="10" t="s">
        <v>173</v>
      </c>
      <c r="C27" s="11">
        <v>8</v>
      </c>
      <c r="E27" s="10" t="s">
        <v>153</v>
      </c>
      <c r="F27" s="1">
        <v>0</v>
      </c>
      <c r="G27" s="2">
        <f t="shared" si="0"/>
        <v>0</v>
      </c>
      <c r="H27" s="2">
        <v>3.4</v>
      </c>
      <c r="I27" s="2">
        <f t="shared" si="1"/>
        <v>0</v>
      </c>
    </row>
    <row r="28" spans="1:9" s="2" customFormat="1" ht="18">
      <c r="A28" s="3">
        <v>26</v>
      </c>
      <c r="B28" s="10" t="s">
        <v>168</v>
      </c>
      <c r="C28" s="11">
        <v>7</v>
      </c>
      <c r="E28" s="10" t="s">
        <v>174</v>
      </c>
      <c r="F28" s="1">
        <v>0</v>
      </c>
      <c r="G28" s="2">
        <f t="shared" si="0"/>
        <v>0</v>
      </c>
      <c r="H28" s="2">
        <v>3.5</v>
      </c>
      <c r="I28" s="2">
        <f t="shared" si="1"/>
        <v>0</v>
      </c>
    </row>
    <row r="29" spans="1:9" s="2" customFormat="1" ht="18">
      <c r="A29" s="3">
        <v>27</v>
      </c>
      <c r="B29" s="10" t="s">
        <v>175</v>
      </c>
      <c r="C29" s="11">
        <v>6</v>
      </c>
      <c r="E29" s="10" t="s">
        <v>176</v>
      </c>
      <c r="F29" s="1">
        <v>0</v>
      </c>
      <c r="G29" s="2">
        <f t="shared" si="0"/>
        <v>0</v>
      </c>
      <c r="H29" s="2">
        <v>3.6</v>
      </c>
      <c r="I29" s="2">
        <f t="shared" si="1"/>
        <v>0</v>
      </c>
    </row>
    <row r="30" spans="1:9" s="2" customFormat="1" ht="18">
      <c r="A30" s="3">
        <v>28</v>
      </c>
      <c r="B30" s="10" t="s">
        <v>177</v>
      </c>
      <c r="C30" s="11">
        <v>5</v>
      </c>
      <c r="E30" s="10" t="s">
        <v>177</v>
      </c>
      <c r="F30" s="1">
        <v>1</v>
      </c>
      <c r="G30" s="2">
        <f t="shared" si="0"/>
        <v>5</v>
      </c>
      <c r="H30" s="2">
        <v>3.7</v>
      </c>
      <c r="I30" s="2">
        <f t="shared" si="1"/>
        <v>18.5</v>
      </c>
    </row>
    <row r="31" spans="1:9" s="2" customFormat="1" ht="18">
      <c r="A31" s="3">
        <v>29</v>
      </c>
      <c r="B31" s="10" t="s">
        <v>178</v>
      </c>
      <c r="C31" s="11">
        <v>4</v>
      </c>
      <c r="E31" s="10" t="s">
        <v>175</v>
      </c>
      <c r="F31" s="1">
        <v>0</v>
      </c>
      <c r="G31" s="2">
        <f t="shared" si="0"/>
        <v>0</v>
      </c>
      <c r="H31" s="2">
        <v>3.8</v>
      </c>
      <c r="I31" s="2">
        <f t="shared" si="1"/>
        <v>0</v>
      </c>
    </row>
    <row r="32" spans="1:9" s="2" customFormat="1" ht="18">
      <c r="A32" s="3">
        <v>30</v>
      </c>
      <c r="B32" s="10" t="s">
        <v>170</v>
      </c>
      <c r="C32" s="11">
        <v>3</v>
      </c>
      <c r="E32" s="10" t="s">
        <v>179</v>
      </c>
      <c r="F32" s="1">
        <v>0</v>
      </c>
      <c r="G32" s="2">
        <f t="shared" si="0"/>
        <v>0</v>
      </c>
      <c r="H32" s="2">
        <v>3.9</v>
      </c>
      <c r="I32" s="2">
        <f t="shared" si="1"/>
        <v>0</v>
      </c>
    </row>
    <row r="33" spans="1:9" s="2" customFormat="1" ht="18">
      <c r="A33" s="3">
        <v>31</v>
      </c>
      <c r="B33" s="10" t="s">
        <v>180</v>
      </c>
      <c r="C33" s="11">
        <v>2</v>
      </c>
      <c r="E33" s="10" t="s">
        <v>181</v>
      </c>
      <c r="F33" s="1">
        <v>0</v>
      </c>
      <c r="G33" s="2">
        <f t="shared" si="0"/>
        <v>0</v>
      </c>
      <c r="H33" s="2">
        <v>4</v>
      </c>
      <c r="I33" s="2">
        <f t="shared" si="1"/>
        <v>0</v>
      </c>
    </row>
    <row r="34" spans="1:9" s="2" customFormat="1" ht="18">
      <c r="A34" s="3">
        <v>32</v>
      </c>
      <c r="B34" s="10" t="s">
        <v>182</v>
      </c>
      <c r="C34" s="11">
        <v>1</v>
      </c>
      <c r="E34" s="10" t="s">
        <v>178</v>
      </c>
      <c r="F34" s="1">
        <v>0</v>
      </c>
      <c r="G34" s="2">
        <f t="shared" si="0"/>
        <v>0</v>
      </c>
      <c r="H34" s="2">
        <v>4.0999999999999996</v>
      </c>
      <c r="I34" s="2">
        <f t="shared" si="1"/>
        <v>0</v>
      </c>
    </row>
    <row r="35" spans="1:9" s="2" customFormat="1" ht="18">
      <c r="A35" s="1"/>
      <c r="C35" s="1"/>
      <c r="E35" s="9" t="s">
        <v>183</v>
      </c>
      <c r="F35" s="1"/>
    </row>
    <row r="36" spans="1:9" s="2" customFormat="1" ht="18">
      <c r="A36" s="1"/>
      <c r="C36" s="1"/>
      <c r="F36" s="1" t="s">
        <v>47</v>
      </c>
      <c r="G36" s="2">
        <f>SUM(G3:G34)</f>
        <v>142.5</v>
      </c>
      <c r="I36" s="54">
        <f>SUM(I3:I35)</f>
        <v>231.24999999999997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7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</cols>
  <sheetData>
    <row r="1" spans="1:9" s="2" customFormat="1" ht="18">
      <c r="A1" s="1" t="s">
        <v>0</v>
      </c>
      <c r="B1" s="2" t="s">
        <v>1</v>
      </c>
      <c r="C1" s="1" t="s">
        <v>2</v>
      </c>
      <c r="E1" s="2" t="s">
        <v>3</v>
      </c>
      <c r="F1" s="1" t="s">
        <v>4</v>
      </c>
      <c r="G1" s="2" t="s">
        <v>5</v>
      </c>
    </row>
    <row r="2" spans="1:9" s="2" customFormat="1" ht="18">
      <c r="A2" s="42"/>
      <c r="C2" s="1"/>
      <c r="F2" s="1"/>
    </row>
    <row r="3" spans="1:9" s="2" customFormat="1" ht="18">
      <c r="A3" s="3">
        <v>1</v>
      </c>
      <c r="B3" s="4" t="s">
        <v>138</v>
      </c>
      <c r="C3" s="11">
        <v>32</v>
      </c>
      <c r="E3" s="4" t="s">
        <v>137</v>
      </c>
      <c r="F3" s="1">
        <v>0.5</v>
      </c>
      <c r="G3" s="2">
        <f t="shared" ref="G3:G34" si="0">C3*F3</f>
        <v>16</v>
      </c>
      <c r="H3" s="2">
        <v>1</v>
      </c>
      <c r="I3" s="2">
        <f>G3*H3</f>
        <v>16</v>
      </c>
    </row>
    <row r="4" spans="1:9" s="2" customFormat="1" ht="18">
      <c r="A4" s="3">
        <v>2</v>
      </c>
      <c r="B4" s="10" t="s">
        <v>140</v>
      </c>
      <c r="C4" s="11">
        <v>29</v>
      </c>
      <c r="E4" s="4" t="s">
        <v>138</v>
      </c>
      <c r="F4" s="1">
        <v>0.5</v>
      </c>
      <c r="G4" s="2">
        <f t="shared" si="0"/>
        <v>14.5</v>
      </c>
      <c r="H4" s="2">
        <v>1.1000000000000001</v>
      </c>
      <c r="I4" s="2">
        <f t="shared" ref="I4:I34" si="1">G4*H4</f>
        <v>15.950000000000001</v>
      </c>
    </row>
    <row r="5" spans="1:9" s="2" customFormat="1" ht="18">
      <c r="A5" s="3">
        <v>3</v>
      </c>
      <c r="B5" s="10" t="s">
        <v>184</v>
      </c>
      <c r="C5" s="11">
        <v>31</v>
      </c>
      <c r="E5" s="4" t="s">
        <v>140</v>
      </c>
      <c r="F5" s="1">
        <v>0</v>
      </c>
      <c r="G5" s="2">
        <f t="shared" si="0"/>
        <v>0</v>
      </c>
      <c r="H5" s="2">
        <v>1.2</v>
      </c>
      <c r="I5" s="2">
        <f t="shared" si="1"/>
        <v>0</v>
      </c>
    </row>
    <row r="6" spans="1:9" s="2" customFormat="1" ht="18">
      <c r="A6" s="3">
        <v>4</v>
      </c>
      <c r="B6" s="10" t="s">
        <v>155</v>
      </c>
      <c r="C6" s="11">
        <v>30</v>
      </c>
      <c r="E6" s="4" t="s">
        <v>142</v>
      </c>
      <c r="F6" s="1">
        <v>0</v>
      </c>
      <c r="G6" s="2">
        <f t="shared" si="0"/>
        <v>0</v>
      </c>
      <c r="H6" s="2">
        <v>1.3</v>
      </c>
      <c r="I6" s="2">
        <f t="shared" si="1"/>
        <v>0</v>
      </c>
    </row>
    <row r="7" spans="1:9" s="2" customFormat="1" ht="18">
      <c r="A7" s="3">
        <v>5</v>
      </c>
      <c r="B7" s="10" t="s">
        <v>137</v>
      </c>
      <c r="C7" s="11">
        <v>25</v>
      </c>
      <c r="E7" s="4" t="s">
        <v>143</v>
      </c>
      <c r="F7" s="1">
        <v>0</v>
      </c>
      <c r="G7" s="2">
        <f t="shared" si="0"/>
        <v>0</v>
      </c>
      <c r="H7" s="2">
        <v>1.4</v>
      </c>
      <c r="I7" s="2">
        <f t="shared" si="1"/>
        <v>0</v>
      </c>
    </row>
    <row r="8" spans="1:9" s="2" customFormat="1" ht="18">
      <c r="A8" s="3">
        <v>6</v>
      </c>
      <c r="B8" s="10" t="s">
        <v>168</v>
      </c>
      <c r="C8" s="11">
        <v>15</v>
      </c>
      <c r="E8" s="4" t="s">
        <v>145</v>
      </c>
      <c r="F8" s="1">
        <v>0</v>
      </c>
      <c r="G8" s="2">
        <f t="shared" si="0"/>
        <v>0</v>
      </c>
      <c r="H8" s="2">
        <v>1.5</v>
      </c>
      <c r="I8" s="2">
        <f t="shared" si="1"/>
        <v>0</v>
      </c>
    </row>
    <row r="9" spans="1:9" s="2" customFormat="1" ht="18">
      <c r="A9" s="3">
        <v>7</v>
      </c>
      <c r="B9" s="10" t="s">
        <v>142</v>
      </c>
      <c r="C9" s="11">
        <v>21</v>
      </c>
      <c r="E9" s="4" t="s">
        <v>146</v>
      </c>
      <c r="F9" s="1">
        <v>0</v>
      </c>
      <c r="G9" s="2">
        <f t="shared" si="0"/>
        <v>0</v>
      </c>
      <c r="H9" s="2">
        <v>1.6</v>
      </c>
      <c r="I9" s="2">
        <f t="shared" si="1"/>
        <v>0</v>
      </c>
    </row>
    <row r="10" spans="1:9" s="2" customFormat="1" ht="18">
      <c r="A10" s="3">
        <v>8</v>
      </c>
      <c r="B10" s="10" t="s">
        <v>147</v>
      </c>
      <c r="C10" s="11">
        <v>20</v>
      </c>
      <c r="E10" s="4" t="s">
        <v>148</v>
      </c>
      <c r="F10" s="1">
        <v>0</v>
      </c>
      <c r="G10" s="2">
        <f t="shared" si="0"/>
        <v>0</v>
      </c>
      <c r="H10" s="2">
        <v>1.7</v>
      </c>
      <c r="I10" s="2">
        <f t="shared" si="1"/>
        <v>0</v>
      </c>
    </row>
    <row r="11" spans="1:9" s="2" customFormat="1" ht="18">
      <c r="A11" s="3">
        <v>9</v>
      </c>
      <c r="B11" s="10" t="s">
        <v>157</v>
      </c>
      <c r="C11" s="11">
        <v>28</v>
      </c>
      <c r="E11" s="4" t="s">
        <v>149</v>
      </c>
      <c r="F11" s="1">
        <v>0</v>
      </c>
      <c r="G11" s="2">
        <f t="shared" si="0"/>
        <v>0</v>
      </c>
      <c r="H11" s="2">
        <v>1.8</v>
      </c>
      <c r="I11" s="2">
        <f t="shared" si="1"/>
        <v>0</v>
      </c>
    </row>
    <row r="12" spans="1:9" s="2" customFormat="1" ht="18">
      <c r="A12" s="3">
        <v>10</v>
      </c>
      <c r="B12" s="10" t="s">
        <v>149</v>
      </c>
      <c r="C12" s="11">
        <v>10</v>
      </c>
      <c r="E12" s="4" t="s">
        <v>151</v>
      </c>
      <c r="F12" s="1">
        <v>0.5</v>
      </c>
      <c r="G12" s="2">
        <f t="shared" si="0"/>
        <v>5</v>
      </c>
      <c r="H12" s="2">
        <v>1.9</v>
      </c>
      <c r="I12" s="2">
        <f t="shared" si="1"/>
        <v>9.5</v>
      </c>
    </row>
    <row r="13" spans="1:9" s="2" customFormat="1" ht="18">
      <c r="A13" s="3">
        <v>11</v>
      </c>
      <c r="B13" s="10" t="s">
        <v>151</v>
      </c>
      <c r="C13" s="11">
        <v>17</v>
      </c>
      <c r="E13" s="4" t="s">
        <v>152</v>
      </c>
      <c r="F13" s="1">
        <v>0.5</v>
      </c>
      <c r="G13" s="2">
        <f t="shared" si="0"/>
        <v>8.5</v>
      </c>
      <c r="H13" s="2">
        <v>2</v>
      </c>
      <c r="I13" s="2">
        <f t="shared" si="1"/>
        <v>17</v>
      </c>
    </row>
    <row r="14" spans="1:9" s="2" customFormat="1" ht="18">
      <c r="A14" s="3">
        <v>12</v>
      </c>
      <c r="B14" s="10" t="s">
        <v>153</v>
      </c>
      <c r="C14" s="11">
        <v>13</v>
      </c>
      <c r="E14" s="4" t="s">
        <v>154</v>
      </c>
      <c r="F14" s="1">
        <v>0</v>
      </c>
      <c r="G14" s="2">
        <f t="shared" si="0"/>
        <v>0</v>
      </c>
      <c r="H14" s="2">
        <v>2.1</v>
      </c>
      <c r="I14" s="2">
        <f t="shared" si="1"/>
        <v>0</v>
      </c>
    </row>
    <row r="15" spans="1:9" s="2" customFormat="1" ht="18">
      <c r="A15" s="3">
        <v>13</v>
      </c>
      <c r="B15" s="10" t="s">
        <v>148</v>
      </c>
      <c r="C15" s="11">
        <v>18</v>
      </c>
      <c r="E15" s="4" t="s">
        <v>156</v>
      </c>
      <c r="F15" s="1">
        <v>0</v>
      </c>
      <c r="G15" s="2">
        <f t="shared" si="0"/>
        <v>0</v>
      </c>
      <c r="H15" s="2">
        <v>2.2000000000000002</v>
      </c>
      <c r="I15" s="2">
        <f t="shared" si="1"/>
        <v>0</v>
      </c>
    </row>
    <row r="16" spans="1:9" s="2" customFormat="1" ht="18">
      <c r="A16" s="3">
        <v>14</v>
      </c>
      <c r="B16" s="10" t="s">
        <v>170</v>
      </c>
      <c r="C16" s="11">
        <v>7</v>
      </c>
      <c r="E16" s="4" t="s">
        <v>155</v>
      </c>
      <c r="F16" s="1">
        <v>0</v>
      </c>
      <c r="G16" s="2">
        <f t="shared" si="0"/>
        <v>0</v>
      </c>
      <c r="H16" s="2">
        <v>2.2999999999999998</v>
      </c>
      <c r="I16" s="2">
        <f t="shared" si="1"/>
        <v>0</v>
      </c>
    </row>
    <row r="17" spans="1:9" s="2" customFormat="1" ht="18">
      <c r="A17" s="3">
        <v>15</v>
      </c>
      <c r="B17" s="10" t="s">
        <v>161</v>
      </c>
      <c r="C17" s="11">
        <v>23</v>
      </c>
      <c r="E17" s="4" t="s">
        <v>158</v>
      </c>
      <c r="F17" s="1">
        <v>0</v>
      </c>
      <c r="G17" s="2">
        <f t="shared" si="0"/>
        <v>0</v>
      </c>
      <c r="H17" s="2">
        <v>2.4</v>
      </c>
      <c r="I17" s="2">
        <f t="shared" si="1"/>
        <v>0</v>
      </c>
    </row>
    <row r="18" spans="1:9" s="2" customFormat="1" ht="18">
      <c r="A18" s="3">
        <v>16</v>
      </c>
      <c r="B18" s="10" t="s">
        <v>175</v>
      </c>
      <c r="C18" s="11">
        <v>4</v>
      </c>
      <c r="E18" s="4" t="s">
        <v>159</v>
      </c>
      <c r="F18" s="1">
        <v>0</v>
      </c>
      <c r="G18" s="2">
        <f t="shared" si="0"/>
        <v>0</v>
      </c>
      <c r="H18" s="2">
        <v>2.5</v>
      </c>
      <c r="I18" s="2">
        <f t="shared" si="1"/>
        <v>0</v>
      </c>
    </row>
    <row r="19" spans="1:9" s="2" customFormat="1" ht="18">
      <c r="A19" s="3">
        <v>17</v>
      </c>
      <c r="B19" s="10" t="s">
        <v>162</v>
      </c>
      <c r="C19" s="11">
        <v>11</v>
      </c>
      <c r="E19" s="4" t="s">
        <v>161</v>
      </c>
      <c r="F19" s="1">
        <v>0</v>
      </c>
      <c r="G19" s="2">
        <f t="shared" si="0"/>
        <v>0</v>
      </c>
      <c r="H19" s="2">
        <v>2.6</v>
      </c>
      <c r="I19" s="2">
        <f t="shared" si="1"/>
        <v>0</v>
      </c>
    </row>
    <row r="20" spans="1:9" s="2" customFormat="1" ht="18">
      <c r="A20" s="3">
        <v>18</v>
      </c>
      <c r="B20" s="10" t="s">
        <v>152</v>
      </c>
      <c r="C20" s="11">
        <v>8</v>
      </c>
      <c r="E20" s="4" t="s">
        <v>163</v>
      </c>
      <c r="F20" s="1">
        <v>0</v>
      </c>
      <c r="G20" s="2">
        <f t="shared" si="0"/>
        <v>0</v>
      </c>
      <c r="H20" s="2">
        <v>2.7</v>
      </c>
      <c r="I20" s="2">
        <f t="shared" si="1"/>
        <v>0</v>
      </c>
    </row>
    <row r="21" spans="1:9" s="2" customFormat="1" ht="18">
      <c r="A21" s="3">
        <v>19</v>
      </c>
      <c r="B21" s="10" t="s">
        <v>179</v>
      </c>
      <c r="C21" s="11">
        <v>22</v>
      </c>
      <c r="E21" s="4" t="s">
        <v>165</v>
      </c>
      <c r="F21" s="1">
        <v>0</v>
      </c>
      <c r="G21" s="2">
        <f t="shared" si="0"/>
        <v>0</v>
      </c>
      <c r="H21" s="2">
        <v>2.8</v>
      </c>
      <c r="I21" s="2">
        <f t="shared" si="1"/>
        <v>0</v>
      </c>
    </row>
    <row r="22" spans="1:9" s="2" customFormat="1" ht="18">
      <c r="A22" s="3">
        <v>20</v>
      </c>
      <c r="B22" s="10" t="s">
        <v>185</v>
      </c>
      <c r="C22" s="11">
        <v>19</v>
      </c>
      <c r="E22" s="4" t="s">
        <v>167</v>
      </c>
      <c r="F22" s="1">
        <v>0</v>
      </c>
      <c r="G22" s="2">
        <f t="shared" si="0"/>
        <v>0</v>
      </c>
      <c r="H22" s="2">
        <v>2.9</v>
      </c>
      <c r="I22" s="2">
        <f t="shared" si="1"/>
        <v>0</v>
      </c>
    </row>
    <row r="23" spans="1:9" s="2" customFormat="1" ht="18">
      <c r="A23" s="3">
        <v>21</v>
      </c>
      <c r="B23" s="10" t="s">
        <v>169</v>
      </c>
      <c r="C23" s="11">
        <v>24</v>
      </c>
      <c r="E23" s="10" t="s">
        <v>168</v>
      </c>
      <c r="F23" s="1">
        <v>0</v>
      </c>
      <c r="G23" s="2">
        <f t="shared" si="0"/>
        <v>0</v>
      </c>
      <c r="H23" s="2">
        <v>3</v>
      </c>
      <c r="I23" s="2">
        <f t="shared" si="1"/>
        <v>0</v>
      </c>
    </row>
    <row r="24" spans="1:9" s="2" customFormat="1" ht="18">
      <c r="A24" s="3">
        <v>22</v>
      </c>
      <c r="B24" s="10" t="s">
        <v>178</v>
      </c>
      <c r="C24" s="11">
        <v>5</v>
      </c>
      <c r="E24" s="10" t="s">
        <v>170</v>
      </c>
      <c r="F24" s="1">
        <v>0</v>
      </c>
      <c r="G24" s="2">
        <f t="shared" si="0"/>
        <v>0</v>
      </c>
      <c r="H24" s="2">
        <v>3.1</v>
      </c>
      <c r="I24" s="2">
        <f t="shared" si="1"/>
        <v>0</v>
      </c>
    </row>
    <row r="25" spans="1:9" s="2" customFormat="1" ht="18">
      <c r="A25" s="3">
        <v>23</v>
      </c>
      <c r="B25" s="10" t="s">
        <v>186</v>
      </c>
      <c r="C25" s="11">
        <v>6</v>
      </c>
      <c r="E25" s="10" t="s">
        <v>141</v>
      </c>
      <c r="F25" s="1">
        <v>0</v>
      </c>
      <c r="G25" s="2">
        <f t="shared" si="0"/>
        <v>0</v>
      </c>
      <c r="H25" s="2">
        <v>3.2</v>
      </c>
      <c r="I25" s="2">
        <f t="shared" si="1"/>
        <v>0</v>
      </c>
    </row>
    <row r="26" spans="1:9" s="2" customFormat="1" ht="18">
      <c r="A26" s="3">
        <v>24</v>
      </c>
      <c r="B26" s="10" t="s">
        <v>187</v>
      </c>
      <c r="C26" s="11">
        <v>26</v>
      </c>
      <c r="E26" s="10" t="s">
        <v>150</v>
      </c>
      <c r="F26" s="1">
        <v>0</v>
      </c>
      <c r="G26" s="2">
        <f t="shared" si="0"/>
        <v>0</v>
      </c>
      <c r="H26" s="2">
        <v>3.3</v>
      </c>
      <c r="I26" s="2">
        <f t="shared" si="1"/>
        <v>0</v>
      </c>
    </row>
    <row r="27" spans="1:9" s="2" customFormat="1" ht="18">
      <c r="A27" s="3">
        <v>25</v>
      </c>
      <c r="B27" s="10" t="s">
        <v>188</v>
      </c>
      <c r="C27" s="11">
        <v>9</v>
      </c>
      <c r="E27" s="10" t="s">
        <v>153</v>
      </c>
      <c r="F27" s="1">
        <v>0</v>
      </c>
      <c r="G27" s="2">
        <f t="shared" si="0"/>
        <v>0</v>
      </c>
      <c r="H27" s="2">
        <v>3.4</v>
      </c>
      <c r="I27" s="2">
        <f t="shared" si="1"/>
        <v>0</v>
      </c>
    </row>
    <row r="28" spans="1:9" s="2" customFormat="1" ht="18">
      <c r="A28" s="3">
        <v>26</v>
      </c>
      <c r="B28" s="10" t="s">
        <v>163</v>
      </c>
      <c r="C28" s="11">
        <v>12</v>
      </c>
      <c r="E28" s="10" t="s">
        <v>174</v>
      </c>
      <c r="F28" s="1">
        <v>0</v>
      </c>
      <c r="G28" s="2">
        <f t="shared" si="0"/>
        <v>0</v>
      </c>
      <c r="H28" s="2">
        <v>3.5</v>
      </c>
      <c r="I28" s="2">
        <f t="shared" si="1"/>
        <v>0</v>
      </c>
    </row>
    <row r="29" spans="1:9" s="2" customFormat="1" ht="18">
      <c r="A29" s="3">
        <v>27</v>
      </c>
      <c r="B29" s="10" t="s">
        <v>189</v>
      </c>
      <c r="C29" s="11">
        <v>27</v>
      </c>
      <c r="E29" s="10" t="s">
        <v>190</v>
      </c>
      <c r="F29" s="1">
        <v>0</v>
      </c>
      <c r="G29" s="2">
        <f t="shared" si="0"/>
        <v>0</v>
      </c>
      <c r="H29" s="2">
        <v>3.6</v>
      </c>
      <c r="I29" s="2">
        <f t="shared" si="1"/>
        <v>0</v>
      </c>
    </row>
    <row r="30" spans="1:9" s="2" customFormat="1" ht="18">
      <c r="A30" s="3">
        <v>28</v>
      </c>
      <c r="B30" s="10" t="s">
        <v>150</v>
      </c>
      <c r="C30" s="11">
        <v>16</v>
      </c>
      <c r="E30" s="10" t="s">
        <v>177</v>
      </c>
      <c r="F30" s="1">
        <v>0</v>
      </c>
      <c r="G30" s="2">
        <f t="shared" si="0"/>
        <v>0</v>
      </c>
      <c r="H30" s="2">
        <v>3.7</v>
      </c>
      <c r="I30" s="2">
        <f t="shared" si="1"/>
        <v>0</v>
      </c>
    </row>
    <row r="31" spans="1:9" s="2" customFormat="1" ht="18">
      <c r="A31" s="3">
        <v>29</v>
      </c>
      <c r="B31" s="10" t="s">
        <v>191</v>
      </c>
      <c r="C31" s="11">
        <v>3</v>
      </c>
      <c r="E31" s="10" t="s">
        <v>175</v>
      </c>
      <c r="F31" s="1">
        <v>0</v>
      </c>
      <c r="G31" s="2">
        <f t="shared" si="0"/>
        <v>0</v>
      </c>
      <c r="H31" s="2">
        <v>3.8</v>
      </c>
      <c r="I31" s="2">
        <f t="shared" si="1"/>
        <v>0</v>
      </c>
    </row>
    <row r="32" spans="1:9" s="2" customFormat="1" ht="18">
      <c r="A32" s="3">
        <v>30</v>
      </c>
      <c r="B32" s="10" t="s">
        <v>192</v>
      </c>
      <c r="C32" s="11">
        <v>1</v>
      </c>
      <c r="E32" s="10" t="s">
        <v>179</v>
      </c>
      <c r="F32" s="1">
        <v>0</v>
      </c>
      <c r="G32" s="2">
        <f t="shared" si="0"/>
        <v>0</v>
      </c>
      <c r="H32" s="2">
        <v>3.9</v>
      </c>
      <c r="I32" s="2">
        <f t="shared" si="1"/>
        <v>0</v>
      </c>
    </row>
    <row r="33" spans="1:9" s="2" customFormat="1" ht="18">
      <c r="A33" s="3">
        <v>31</v>
      </c>
      <c r="B33" s="10" t="s">
        <v>193</v>
      </c>
      <c r="C33" s="11">
        <v>2</v>
      </c>
      <c r="E33" s="10" t="s">
        <v>181</v>
      </c>
      <c r="F33" s="1">
        <v>0</v>
      </c>
      <c r="G33" s="2">
        <f t="shared" si="0"/>
        <v>0</v>
      </c>
      <c r="H33" s="2">
        <v>4</v>
      </c>
      <c r="I33" s="2">
        <f t="shared" si="1"/>
        <v>0</v>
      </c>
    </row>
    <row r="34" spans="1:9" s="2" customFormat="1" ht="18">
      <c r="A34" s="3">
        <v>32</v>
      </c>
      <c r="B34" s="10" t="s">
        <v>194</v>
      </c>
      <c r="C34" s="11">
        <v>14</v>
      </c>
      <c r="E34" s="10" t="s">
        <v>178</v>
      </c>
      <c r="F34" s="1">
        <v>0</v>
      </c>
      <c r="G34" s="2">
        <f t="shared" si="0"/>
        <v>0</v>
      </c>
      <c r="H34" s="2">
        <v>4.0999999999999996</v>
      </c>
      <c r="I34" s="2">
        <f t="shared" si="1"/>
        <v>0</v>
      </c>
    </row>
    <row r="35" spans="1:9" s="2" customFormat="1" ht="18">
      <c r="A35" s="1"/>
      <c r="C35" s="1"/>
      <c r="E35" s="9" t="s">
        <v>183</v>
      </c>
      <c r="F35" s="1"/>
    </row>
    <row r="36" spans="1:9" s="2" customFormat="1" ht="18">
      <c r="A36" s="1"/>
      <c r="C36" s="1"/>
      <c r="F36" s="1" t="s">
        <v>47</v>
      </c>
      <c r="G36" s="2">
        <f>SUM(G3:G34)</f>
        <v>44</v>
      </c>
      <c r="I36" s="54">
        <f>SUM(I3:I35)</f>
        <v>58.45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8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2" customFormat="1" ht="18">
      <c r="A1" s="1" t="s">
        <v>0</v>
      </c>
      <c r="B1" s="2" t="s">
        <v>1</v>
      </c>
      <c r="C1" s="1" t="s">
        <v>2</v>
      </c>
      <c r="E1" s="2" t="s">
        <v>3</v>
      </c>
      <c r="F1" s="1" t="s">
        <v>4</v>
      </c>
      <c r="G1" s="2" t="s">
        <v>5</v>
      </c>
    </row>
    <row r="2" spans="1:9" s="2" customFormat="1" ht="18">
      <c r="A2" s="42"/>
      <c r="C2" s="1"/>
      <c r="F2" s="1"/>
    </row>
    <row r="3" spans="1:9" s="2" customFormat="1" ht="18">
      <c r="A3" s="3">
        <v>1</v>
      </c>
      <c r="B3" s="4" t="s">
        <v>138</v>
      </c>
      <c r="C3" s="11">
        <v>32</v>
      </c>
      <c r="E3" s="4" t="s">
        <v>137</v>
      </c>
      <c r="F3" s="1">
        <v>0.5</v>
      </c>
      <c r="G3" s="2">
        <f t="shared" ref="G3:G34" si="0">C3*F3</f>
        <v>16</v>
      </c>
      <c r="H3" s="2">
        <v>1</v>
      </c>
      <c r="I3" s="2">
        <f>G3*H3</f>
        <v>16</v>
      </c>
    </row>
    <row r="4" spans="1:9" s="2" customFormat="1" ht="18">
      <c r="A4" s="3">
        <v>2</v>
      </c>
      <c r="B4" s="10" t="s">
        <v>140</v>
      </c>
      <c r="C4" s="11">
        <v>31</v>
      </c>
      <c r="E4" s="4" t="s">
        <v>138</v>
      </c>
      <c r="F4" s="1">
        <v>0.5</v>
      </c>
      <c r="G4" s="2">
        <f t="shared" si="0"/>
        <v>15.5</v>
      </c>
      <c r="H4" s="2">
        <v>1.1000000000000001</v>
      </c>
      <c r="I4" s="2">
        <f t="shared" ref="I4:I34" si="1">G4*H4</f>
        <v>17.05</v>
      </c>
    </row>
    <row r="5" spans="1:9" s="2" customFormat="1" ht="18">
      <c r="A5" s="3">
        <v>3</v>
      </c>
      <c r="B5" s="10" t="s">
        <v>139</v>
      </c>
      <c r="C5" s="11">
        <v>10</v>
      </c>
      <c r="E5" s="4" t="s">
        <v>140</v>
      </c>
      <c r="F5" s="1">
        <v>0</v>
      </c>
      <c r="G5" s="2">
        <f t="shared" si="0"/>
        <v>0</v>
      </c>
      <c r="H5" s="2">
        <v>1.2</v>
      </c>
      <c r="I5" s="2">
        <f t="shared" si="1"/>
        <v>0</v>
      </c>
    </row>
    <row r="6" spans="1:9" s="2" customFormat="1" ht="18">
      <c r="A6" s="3">
        <v>4</v>
      </c>
      <c r="B6" s="10" t="s">
        <v>137</v>
      </c>
      <c r="C6" s="11">
        <v>11</v>
      </c>
      <c r="E6" s="4" t="s">
        <v>142</v>
      </c>
      <c r="F6" s="1">
        <v>0</v>
      </c>
      <c r="G6" s="2">
        <f t="shared" si="0"/>
        <v>0</v>
      </c>
      <c r="H6" s="2">
        <v>1.3</v>
      </c>
      <c r="I6" s="2">
        <f t="shared" si="1"/>
        <v>0</v>
      </c>
    </row>
    <row r="7" spans="1:9" s="2" customFormat="1" ht="18">
      <c r="A7" s="3">
        <v>5</v>
      </c>
      <c r="B7" s="10" t="s">
        <v>142</v>
      </c>
      <c r="C7" s="11">
        <v>21</v>
      </c>
      <c r="E7" s="4" t="s">
        <v>143</v>
      </c>
      <c r="F7" s="1">
        <v>0.5</v>
      </c>
      <c r="G7" s="2">
        <f t="shared" si="0"/>
        <v>10.5</v>
      </c>
      <c r="H7" s="2">
        <v>1.4</v>
      </c>
      <c r="I7" s="2">
        <f t="shared" si="1"/>
        <v>14.7</v>
      </c>
    </row>
    <row r="8" spans="1:9" s="2" customFormat="1" ht="18">
      <c r="A8" s="3">
        <v>6</v>
      </c>
      <c r="B8" s="10" t="s">
        <v>149</v>
      </c>
      <c r="C8" s="11">
        <v>26</v>
      </c>
      <c r="E8" s="4" t="s">
        <v>145</v>
      </c>
      <c r="F8" s="1">
        <v>0</v>
      </c>
      <c r="G8" s="2">
        <f t="shared" si="0"/>
        <v>0</v>
      </c>
      <c r="H8" s="2">
        <v>1.5</v>
      </c>
      <c r="I8" s="2">
        <f t="shared" si="1"/>
        <v>0</v>
      </c>
    </row>
    <row r="9" spans="1:9" s="2" customFormat="1" ht="18">
      <c r="A9" s="3">
        <v>7</v>
      </c>
      <c r="B9" s="10" t="s">
        <v>166</v>
      </c>
      <c r="C9" s="11">
        <v>27</v>
      </c>
      <c r="E9" s="4" t="s">
        <v>146</v>
      </c>
      <c r="F9" s="1">
        <v>1</v>
      </c>
      <c r="G9" s="2">
        <f t="shared" si="0"/>
        <v>27</v>
      </c>
      <c r="H9" s="2">
        <v>1.6</v>
      </c>
      <c r="I9" s="2">
        <f t="shared" si="1"/>
        <v>43.2</v>
      </c>
    </row>
    <row r="10" spans="1:9" s="2" customFormat="1" ht="18">
      <c r="A10" s="3">
        <v>8</v>
      </c>
      <c r="B10" s="10" t="s">
        <v>147</v>
      </c>
      <c r="C10" s="11">
        <v>25</v>
      </c>
      <c r="E10" s="4" t="s">
        <v>148</v>
      </c>
      <c r="F10" s="1">
        <v>0</v>
      </c>
      <c r="G10" s="2">
        <f t="shared" si="0"/>
        <v>0</v>
      </c>
      <c r="H10" s="2">
        <v>1.7</v>
      </c>
      <c r="I10" s="2">
        <f t="shared" si="1"/>
        <v>0</v>
      </c>
    </row>
    <row r="11" spans="1:9" s="2" customFormat="1" ht="18">
      <c r="A11" s="3">
        <v>9</v>
      </c>
      <c r="B11" s="10" t="s">
        <v>153</v>
      </c>
      <c r="C11" s="11">
        <v>29</v>
      </c>
      <c r="E11" s="4" t="s">
        <v>149</v>
      </c>
      <c r="F11" s="1">
        <v>0</v>
      </c>
      <c r="G11" s="2">
        <f t="shared" si="0"/>
        <v>0</v>
      </c>
      <c r="H11" s="2">
        <v>1.8</v>
      </c>
      <c r="I11" s="2">
        <f t="shared" si="1"/>
        <v>0</v>
      </c>
    </row>
    <row r="12" spans="1:9" s="2" customFormat="1" ht="18">
      <c r="A12" s="3">
        <v>10</v>
      </c>
      <c r="B12" s="10" t="s">
        <v>151</v>
      </c>
      <c r="C12" s="11">
        <v>17</v>
      </c>
      <c r="E12" s="4" t="s">
        <v>151</v>
      </c>
      <c r="F12" s="1">
        <v>1</v>
      </c>
      <c r="G12" s="2">
        <f t="shared" si="0"/>
        <v>17</v>
      </c>
      <c r="H12" s="2">
        <v>1.9</v>
      </c>
      <c r="I12" s="2">
        <f t="shared" si="1"/>
        <v>32.299999999999997</v>
      </c>
    </row>
    <row r="13" spans="1:9" s="2" customFormat="1" ht="18">
      <c r="A13" s="3">
        <v>11</v>
      </c>
      <c r="B13" s="10" t="s">
        <v>143</v>
      </c>
      <c r="C13" s="11">
        <v>16</v>
      </c>
      <c r="E13" s="4" t="s">
        <v>152</v>
      </c>
      <c r="F13" s="1">
        <v>0</v>
      </c>
      <c r="G13" s="2">
        <f t="shared" si="0"/>
        <v>0</v>
      </c>
      <c r="H13" s="2">
        <v>2</v>
      </c>
      <c r="I13" s="2">
        <f t="shared" si="1"/>
        <v>0</v>
      </c>
    </row>
    <row r="14" spans="1:9" s="2" customFormat="1" ht="18">
      <c r="A14" s="3">
        <v>12</v>
      </c>
      <c r="B14" s="10" t="s">
        <v>195</v>
      </c>
      <c r="C14" s="11">
        <v>18</v>
      </c>
      <c r="E14" s="4" t="s">
        <v>154</v>
      </c>
      <c r="F14" s="1">
        <v>0</v>
      </c>
      <c r="G14" s="2">
        <f t="shared" si="0"/>
        <v>0</v>
      </c>
      <c r="H14" s="2">
        <v>2.1</v>
      </c>
      <c r="I14" s="2">
        <f t="shared" si="1"/>
        <v>0</v>
      </c>
    </row>
    <row r="15" spans="1:9" s="2" customFormat="1" ht="18">
      <c r="A15" s="3">
        <v>13</v>
      </c>
      <c r="B15" s="10" t="s">
        <v>196</v>
      </c>
      <c r="C15" s="11">
        <v>19</v>
      </c>
      <c r="E15" s="4" t="s">
        <v>156</v>
      </c>
      <c r="F15" s="1">
        <v>0</v>
      </c>
      <c r="G15" s="2">
        <f t="shared" si="0"/>
        <v>0</v>
      </c>
      <c r="H15" s="2">
        <v>2.2000000000000002</v>
      </c>
      <c r="I15" s="2">
        <f t="shared" si="1"/>
        <v>0</v>
      </c>
    </row>
    <row r="16" spans="1:9" s="2" customFormat="1" ht="18">
      <c r="A16" s="3">
        <v>14</v>
      </c>
      <c r="B16" s="10" t="s">
        <v>156</v>
      </c>
      <c r="C16" s="11">
        <v>22</v>
      </c>
      <c r="E16" s="4" t="s">
        <v>155</v>
      </c>
      <c r="F16" s="1">
        <v>0.5</v>
      </c>
      <c r="G16" s="2">
        <f t="shared" si="0"/>
        <v>11</v>
      </c>
      <c r="H16" s="2">
        <v>2.2999999999999998</v>
      </c>
      <c r="I16" s="2">
        <f t="shared" si="1"/>
        <v>25.299999999999997</v>
      </c>
    </row>
    <row r="17" spans="1:9" s="2" customFormat="1" ht="18">
      <c r="A17" s="3">
        <v>15</v>
      </c>
      <c r="B17" s="10" t="s">
        <v>197</v>
      </c>
      <c r="C17" s="11">
        <v>23</v>
      </c>
      <c r="E17" s="4" t="s">
        <v>158</v>
      </c>
      <c r="F17" s="1">
        <v>0</v>
      </c>
      <c r="G17" s="2">
        <f t="shared" si="0"/>
        <v>0</v>
      </c>
      <c r="H17" s="2">
        <v>2.4</v>
      </c>
      <c r="I17" s="2">
        <f t="shared" si="1"/>
        <v>0</v>
      </c>
    </row>
    <row r="18" spans="1:9" s="2" customFormat="1" ht="18">
      <c r="A18" s="3">
        <v>16</v>
      </c>
      <c r="B18" s="10" t="s">
        <v>198</v>
      </c>
      <c r="C18" s="11">
        <v>24</v>
      </c>
      <c r="E18" s="4" t="s">
        <v>159</v>
      </c>
      <c r="F18" s="1">
        <v>0</v>
      </c>
      <c r="G18" s="2">
        <f t="shared" si="0"/>
        <v>0</v>
      </c>
      <c r="H18" s="2">
        <v>2.5</v>
      </c>
      <c r="I18" s="2">
        <f t="shared" si="1"/>
        <v>0</v>
      </c>
    </row>
    <row r="19" spans="1:9" s="2" customFormat="1" ht="18">
      <c r="A19" s="3">
        <v>17</v>
      </c>
      <c r="B19" s="10" t="s">
        <v>199</v>
      </c>
      <c r="C19" s="11">
        <v>15</v>
      </c>
      <c r="E19" s="4" t="s">
        <v>161</v>
      </c>
      <c r="F19" s="1">
        <v>0</v>
      </c>
      <c r="G19" s="2">
        <f t="shared" si="0"/>
        <v>0</v>
      </c>
      <c r="H19" s="2">
        <v>2.6</v>
      </c>
      <c r="I19" s="2">
        <f t="shared" si="1"/>
        <v>0</v>
      </c>
    </row>
    <row r="20" spans="1:9" s="2" customFormat="1" ht="18">
      <c r="A20" s="3">
        <v>18</v>
      </c>
      <c r="B20" s="10" t="s">
        <v>200</v>
      </c>
      <c r="C20" s="11">
        <v>28</v>
      </c>
      <c r="E20" s="4" t="s">
        <v>163</v>
      </c>
      <c r="F20" s="1">
        <v>0</v>
      </c>
      <c r="G20" s="2">
        <f t="shared" si="0"/>
        <v>0</v>
      </c>
      <c r="H20" s="2">
        <v>2.7</v>
      </c>
      <c r="I20" s="2">
        <f t="shared" si="1"/>
        <v>0</v>
      </c>
    </row>
    <row r="21" spans="1:9" s="2" customFormat="1" ht="18">
      <c r="A21" s="3">
        <v>19</v>
      </c>
      <c r="B21" s="10" t="s">
        <v>201</v>
      </c>
      <c r="C21" s="11">
        <v>20</v>
      </c>
      <c r="E21" s="4" t="s">
        <v>165</v>
      </c>
      <c r="F21" s="1">
        <v>0</v>
      </c>
      <c r="G21" s="2">
        <f t="shared" si="0"/>
        <v>0</v>
      </c>
      <c r="H21" s="2">
        <v>2.8</v>
      </c>
      <c r="I21" s="2">
        <f t="shared" si="1"/>
        <v>0</v>
      </c>
    </row>
    <row r="22" spans="1:9" s="2" customFormat="1" ht="18">
      <c r="A22" s="3">
        <v>20</v>
      </c>
      <c r="B22" s="10" t="s">
        <v>202</v>
      </c>
      <c r="C22" s="11">
        <v>5</v>
      </c>
      <c r="E22" s="4" t="s">
        <v>167</v>
      </c>
      <c r="F22" s="1">
        <v>0</v>
      </c>
      <c r="G22" s="2">
        <f t="shared" si="0"/>
        <v>0</v>
      </c>
      <c r="H22" s="2">
        <v>2.9</v>
      </c>
      <c r="I22" s="2">
        <f t="shared" si="1"/>
        <v>0</v>
      </c>
    </row>
    <row r="23" spans="1:9" s="2" customFormat="1" ht="18">
      <c r="A23" s="3">
        <v>21</v>
      </c>
      <c r="B23" s="10" t="s">
        <v>203</v>
      </c>
      <c r="C23" s="11">
        <v>14</v>
      </c>
      <c r="E23" s="10" t="s">
        <v>168</v>
      </c>
      <c r="F23" s="1">
        <v>0</v>
      </c>
      <c r="G23" s="2">
        <f t="shared" si="0"/>
        <v>0</v>
      </c>
      <c r="H23" s="2">
        <v>3</v>
      </c>
      <c r="I23" s="2">
        <f t="shared" si="1"/>
        <v>0</v>
      </c>
    </row>
    <row r="24" spans="1:9" s="2" customFormat="1" ht="18">
      <c r="A24" s="3">
        <v>22</v>
      </c>
      <c r="B24" s="10" t="s">
        <v>204</v>
      </c>
      <c r="C24" s="11">
        <v>13</v>
      </c>
      <c r="E24" s="10" t="s">
        <v>170</v>
      </c>
      <c r="F24" s="1">
        <v>0</v>
      </c>
      <c r="G24" s="2">
        <f t="shared" si="0"/>
        <v>0</v>
      </c>
      <c r="H24" s="2">
        <v>3.1</v>
      </c>
      <c r="I24" s="2">
        <f t="shared" si="1"/>
        <v>0</v>
      </c>
    </row>
    <row r="25" spans="1:9" s="2" customFormat="1" ht="18">
      <c r="A25" s="3">
        <v>23</v>
      </c>
      <c r="B25" s="10" t="s">
        <v>205</v>
      </c>
      <c r="C25" s="11">
        <v>12</v>
      </c>
      <c r="E25" s="10" t="s">
        <v>141</v>
      </c>
      <c r="F25" s="1">
        <v>0</v>
      </c>
      <c r="G25" s="2">
        <f t="shared" si="0"/>
        <v>0</v>
      </c>
      <c r="H25" s="2">
        <v>3.2</v>
      </c>
      <c r="I25" s="2">
        <f t="shared" si="1"/>
        <v>0</v>
      </c>
    </row>
    <row r="26" spans="1:9" s="2" customFormat="1" ht="18">
      <c r="A26" s="3">
        <v>24</v>
      </c>
      <c r="B26" s="10" t="s">
        <v>206</v>
      </c>
      <c r="C26" s="11">
        <v>4</v>
      </c>
      <c r="E26" s="10" t="s">
        <v>150</v>
      </c>
      <c r="F26" s="1">
        <v>0</v>
      </c>
      <c r="G26" s="2">
        <f t="shared" si="0"/>
        <v>0</v>
      </c>
      <c r="H26" s="2">
        <v>3.3</v>
      </c>
      <c r="I26" s="2">
        <f t="shared" si="1"/>
        <v>0</v>
      </c>
    </row>
    <row r="27" spans="1:9" s="2" customFormat="1" ht="18">
      <c r="A27" s="3">
        <v>25</v>
      </c>
      <c r="B27" s="10" t="s">
        <v>207</v>
      </c>
      <c r="C27" s="11">
        <v>3</v>
      </c>
      <c r="E27" s="10" t="s">
        <v>153</v>
      </c>
      <c r="F27" s="1">
        <v>0</v>
      </c>
      <c r="G27" s="2">
        <f t="shared" si="0"/>
        <v>0</v>
      </c>
      <c r="H27" s="2">
        <v>3.4</v>
      </c>
      <c r="I27" s="2">
        <f t="shared" si="1"/>
        <v>0</v>
      </c>
    </row>
    <row r="28" spans="1:9" s="2" customFormat="1" ht="18">
      <c r="A28" s="3">
        <v>26</v>
      </c>
      <c r="B28" s="10" t="s">
        <v>208</v>
      </c>
      <c r="C28" s="11">
        <v>30</v>
      </c>
      <c r="E28" s="10" t="s">
        <v>174</v>
      </c>
      <c r="F28" s="1">
        <v>0</v>
      </c>
      <c r="G28" s="2">
        <f t="shared" si="0"/>
        <v>0</v>
      </c>
      <c r="H28" s="2">
        <v>3.5</v>
      </c>
      <c r="I28" s="2">
        <f t="shared" si="1"/>
        <v>0</v>
      </c>
    </row>
    <row r="29" spans="1:9" s="2" customFormat="1" ht="18">
      <c r="A29" s="3">
        <v>27</v>
      </c>
      <c r="B29" s="10" t="s">
        <v>209</v>
      </c>
      <c r="C29" s="11">
        <v>2</v>
      </c>
      <c r="E29" s="10" t="s">
        <v>190</v>
      </c>
      <c r="F29" s="1">
        <v>0</v>
      </c>
      <c r="G29" s="2">
        <f t="shared" si="0"/>
        <v>0</v>
      </c>
      <c r="H29" s="2">
        <v>3.6</v>
      </c>
      <c r="I29" s="2">
        <f t="shared" si="1"/>
        <v>0</v>
      </c>
    </row>
    <row r="30" spans="1:9" s="2" customFormat="1" ht="18">
      <c r="A30" s="3">
        <v>28</v>
      </c>
      <c r="B30" s="10" t="s">
        <v>210</v>
      </c>
      <c r="C30" s="11">
        <v>9</v>
      </c>
      <c r="E30" s="10" t="s">
        <v>177</v>
      </c>
      <c r="F30" s="1">
        <v>0</v>
      </c>
      <c r="G30" s="2">
        <f t="shared" si="0"/>
        <v>0</v>
      </c>
      <c r="H30" s="2">
        <v>3.7</v>
      </c>
      <c r="I30" s="2">
        <f t="shared" si="1"/>
        <v>0</v>
      </c>
    </row>
    <row r="31" spans="1:9" s="2" customFormat="1" ht="18">
      <c r="A31" s="3">
        <v>29</v>
      </c>
      <c r="B31" s="10" t="s">
        <v>211</v>
      </c>
      <c r="C31" s="11">
        <v>1</v>
      </c>
      <c r="E31" s="10" t="s">
        <v>175</v>
      </c>
      <c r="F31" s="1">
        <v>0</v>
      </c>
      <c r="G31" s="2">
        <f t="shared" si="0"/>
        <v>0</v>
      </c>
      <c r="H31" s="2">
        <v>3.8</v>
      </c>
      <c r="I31" s="2">
        <f t="shared" si="1"/>
        <v>0</v>
      </c>
    </row>
    <row r="32" spans="1:9" s="2" customFormat="1" ht="18">
      <c r="A32" s="3">
        <v>30</v>
      </c>
      <c r="B32" s="10" t="s">
        <v>212</v>
      </c>
      <c r="C32" s="11">
        <v>8</v>
      </c>
      <c r="E32" s="10" t="s">
        <v>179</v>
      </c>
      <c r="F32" s="1">
        <v>0</v>
      </c>
      <c r="G32" s="2">
        <f t="shared" si="0"/>
        <v>0</v>
      </c>
      <c r="H32" s="2">
        <v>3.9</v>
      </c>
      <c r="I32" s="2">
        <f t="shared" si="1"/>
        <v>0</v>
      </c>
    </row>
    <row r="33" spans="1:9" s="2" customFormat="1" ht="18">
      <c r="A33" s="3">
        <v>31</v>
      </c>
      <c r="B33" s="10" t="s">
        <v>213</v>
      </c>
      <c r="C33" s="11">
        <v>7</v>
      </c>
      <c r="E33" s="10" t="s">
        <v>181</v>
      </c>
      <c r="F33" s="1">
        <v>0</v>
      </c>
      <c r="G33" s="2">
        <f t="shared" si="0"/>
        <v>0</v>
      </c>
      <c r="H33" s="2">
        <v>4</v>
      </c>
      <c r="I33" s="2">
        <f t="shared" si="1"/>
        <v>0</v>
      </c>
    </row>
    <row r="34" spans="1:9" s="2" customFormat="1" ht="18">
      <c r="A34" s="3">
        <v>32</v>
      </c>
      <c r="B34" s="10" t="s">
        <v>214</v>
      </c>
      <c r="C34" s="11">
        <v>6</v>
      </c>
      <c r="E34" s="10" t="s">
        <v>178</v>
      </c>
      <c r="F34" s="1">
        <v>1</v>
      </c>
      <c r="G34" s="2">
        <f t="shared" si="0"/>
        <v>6</v>
      </c>
      <c r="H34" s="2">
        <v>4.0999999999999996</v>
      </c>
      <c r="I34" s="2">
        <f t="shared" si="1"/>
        <v>24.599999999999998</v>
      </c>
    </row>
    <row r="35" spans="1:9" s="2" customFormat="1" ht="18">
      <c r="A35" s="1"/>
      <c r="C35" s="1"/>
      <c r="E35" s="9" t="s">
        <v>183</v>
      </c>
      <c r="F35" s="1"/>
    </row>
    <row r="36" spans="1:9" s="2" customFormat="1" ht="18">
      <c r="A36" s="1"/>
      <c r="C36" s="1"/>
      <c r="F36" s="1" t="s">
        <v>47</v>
      </c>
      <c r="G36" s="2">
        <f>SUM(G3:G34)</f>
        <v>103</v>
      </c>
      <c r="I36" s="54">
        <f>SUM(I3:I35)</f>
        <v>173.15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9"/>
  <dimension ref="A1:I48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</cols>
  <sheetData>
    <row r="1" spans="1:9" s="2" customFormat="1" ht="18">
      <c r="A1" s="1" t="s">
        <v>0</v>
      </c>
      <c r="B1" s="2" t="s">
        <v>1</v>
      </c>
      <c r="C1" s="1" t="s">
        <v>2</v>
      </c>
      <c r="E1" s="2" t="s">
        <v>3</v>
      </c>
      <c r="F1" s="1" t="s">
        <v>4</v>
      </c>
      <c r="G1" s="2" t="s">
        <v>5</v>
      </c>
    </row>
    <row r="2" spans="1:9" s="2" customFormat="1" ht="18">
      <c r="A2" s="42"/>
      <c r="C2" s="1"/>
      <c r="F2" s="1"/>
    </row>
    <row r="3" spans="1:9" s="2" customFormat="1" ht="18">
      <c r="A3" s="3">
        <v>1</v>
      </c>
      <c r="B3" s="47" t="s">
        <v>138</v>
      </c>
      <c r="C3" s="13">
        <v>32</v>
      </c>
      <c r="E3" s="4" t="s">
        <v>137</v>
      </c>
      <c r="F3" s="1">
        <v>0.5</v>
      </c>
      <c r="G3" s="2">
        <f t="shared" ref="G3:G34" si="0">C3*F3</f>
        <v>16</v>
      </c>
      <c r="H3" s="2">
        <v>1</v>
      </c>
      <c r="I3" s="2">
        <f>G3*H3</f>
        <v>16</v>
      </c>
    </row>
    <row r="4" spans="1:9" s="2" customFormat="1" ht="18">
      <c r="A4" s="3">
        <v>2</v>
      </c>
      <c r="B4" s="14" t="s">
        <v>215</v>
      </c>
      <c r="C4" s="13">
        <v>31</v>
      </c>
      <c r="E4" s="4" t="s">
        <v>138</v>
      </c>
      <c r="F4" s="1">
        <v>0</v>
      </c>
      <c r="G4" s="2">
        <f t="shared" si="0"/>
        <v>0</v>
      </c>
      <c r="H4" s="2">
        <v>1.1000000000000001</v>
      </c>
      <c r="I4" s="2">
        <f t="shared" ref="I4:I34" si="1">G4*H4</f>
        <v>0</v>
      </c>
    </row>
    <row r="5" spans="1:9" s="2" customFormat="1" ht="18">
      <c r="A5" s="3">
        <v>3</v>
      </c>
      <c r="B5" s="14" t="s">
        <v>141</v>
      </c>
      <c r="C5" s="13">
        <v>30</v>
      </c>
      <c r="E5" s="4" t="s">
        <v>140</v>
      </c>
      <c r="F5" s="1">
        <v>0</v>
      </c>
      <c r="G5" s="2">
        <f t="shared" si="0"/>
        <v>0</v>
      </c>
      <c r="H5" s="2">
        <v>1.2</v>
      </c>
      <c r="I5" s="2">
        <f t="shared" si="1"/>
        <v>0</v>
      </c>
    </row>
    <row r="6" spans="1:9" s="2" customFormat="1" ht="18">
      <c r="A6" s="3">
        <v>4</v>
      </c>
      <c r="B6" s="14" t="s">
        <v>139</v>
      </c>
      <c r="C6" s="13">
        <v>29</v>
      </c>
      <c r="E6" s="4" t="s">
        <v>142</v>
      </c>
      <c r="F6" s="1">
        <v>0</v>
      </c>
      <c r="G6" s="2">
        <f t="shared" si="0"/>
        <v>0</v>
      </c>
      <c r="H6" s="2">
        <v>1.3</v>
      </c>
      <c r="I6" s="2">
        <f t="shared" si="1"/>
        <v>0</v>
      </c>
    </row>
    <row r="7" spans="1:9" s="2" customFormat="1" ht="18">
      <c r="A7" s="3">
        <v>5</v>
      </c>
      <c r="B7" s="14" t="s">
        <v>149</v>
      </c>
      <c r="C7" s="13">
        <v>28</v>
      </c>
      <c r="E7" s="4" t="s">
        <v>143</v>
      </c>
      <c r="F7" s="1">
        <v>0</v>
      </c>
      <c r="G7" s="2">
        <f t="shared" si="0"/>
        <v>0</v>
      </c>
      <c r="H7" s="2">
        <v>1.4</v>
      </c>
      <c r="I7" s="2">
        <f t="shared" si="1"/>
        <v>0</v>
      </c>
    </row>
    <row r="8" spans="1:9" s="2" customFormat="1" ht="18">
      <c r="A8" s="3">
        <v>6</v>
      </c>
      <c r="B8" s="14" t="s">
        <v>140</v>
      </c>
      <c r="C8" s="13">
        <v>27</v>
      </c>
      <c r="E8" s="4" t="s">
        <v>145</v>
      </c>
      <c r="F8" s="1">
        <v>0</v>
      </c>
      <c r="G8" s="2">
        <f t="shared" si="0"/>
        <v>0</v>
      </c>
      <c r="H8" s="2">
        <v>1.5</v>
      </c>
      <c r="I8" s="2">
        <f t="shared" si="1"/>
        <v>0</v>
      </c>
    </row>
    <row r="9" spans="1:9" s="2" customFormat="1" ht="18">
      <c r="A9" s="3">
        <v>7</v>
      </c>
      <c r="B9" s="14" t="s">
        <v>137</v>
      </c>
      <c r="C9" s="13">
        <v>26</v>
      </c>
      <c r="E9" s="4" t="s">
        <v>146</v>
      </c>
      <c r="F9" s="1">
        <v>0</v>
      </c>
      <c r="G9" s="2">
        <f t="shared" si="0"/>
        <v>0</v>
      </c>
      <c r="H9" s="2">
        <v>1.6</v>
      </c>
      <c r="I9" s="2">
        <f t="shared" si="1"/>
        <v>0</v>
      </c>
    </row>
    <row r="10" spans="1:9" s="2" customFormat="1" ht="18">
      <c r="A10" s="3">
        <v>8</v>
      </c>
      <c r="B10" s="14" t="s">
        <v>216</v>
      </c>
      <c r="C10" s="13">
        <v>25</v>
      </c>
      <c r="E10" s="4" t="s">
        <v>148</v>
      </c>
      <c r="F10" s="1">
        <v>0.5</v>
      </c>
      <c r="G10" s="2">
        <f t="shared" si="0"/>
        <v>12.5</v>
      </c>
      <c r="H10" s="2">
        <v>1.7</v>
      </c>
      <c r="I10" s="2">
        <f t="shared" si="1"/>
        <v>21.25</v>
      </c>
    </row>
    <row r="11" spans="1:9" s="2" customFormat="1" ht="18">
      <c r="A11" s="3">
        <v>9</v>
      </c>
      <c r="B11" s="14" t="s">
        <v>157</v>
      </c>
      <c r="C11" s="13">
        <v>24</v>
      </c>
      <c r="E11" s="4" t="s">
        <v>149</v>
      </c>
      <c r="F11" s="1">
        <v>0</v>
      </c>
      <c r="G11" s="2">
        <f t="shared" si="0"/>
        <v>0</v>
      </c>
      <c r="H11" s="2">
        <v>1.8</v>
      </c>
      <c r="I11" s="2">
        <f t="shared" si="1"/>
        <v>0</v>
      </c>
    </row>
    <row r="12" spans="1:9" s="2" customFormat="1" ht="18">
      <c r="A12" s="3">
        <v>10</v>
      </c>
      <c r="B12" s="14" t="s">
        <v>217</v>
      </c>
      <c r="C12" s="13">
        <v>23</v>
      </c>
      <c r="E12" s="4" t="s">
        <v>151</v>
      </c>
      <c r="F12" s="1">
        <v>0</v>
      </c>
      <c r="G12" s="2">
        <f t="shared" si="0"/>
        <v>0</v>
      </c>
      <c r="H12" s="2">
        <v>1.9</v>
      </c>
      <c r="I12" s="2">
        <f t="shared" si="1"/>
        <v>0</v>
      </c>
    </row>
    <row r="13" spans="1:9" s="2" customFormat="1" ht="18">
      <c r="A13" s="3">
        <v>11</v>
      </c>
      <c r="B13" s="14" t="s">
        <v>142</v>
      </c>
      <c r="C13" s="13">
        <v>22</v>
      </c>
      <c r="E13" s="4" t="s">
        <v>152</v>
      </c>
      <c r="F13" s="1">
        <v>0</v>
      </c>
      <c r="G13" s="2">
        <f t="shared" si="0"/>
        <v>0</v>
      </c>
      <c r="H13" s="2">
        <v>2</v>
      </c>
      <c r="I13" s="2">
        <f t="shared" si="1"/>
        <v>0</v>
      </c>
    </row>
    <row r="14" spans="1:9" s="2" customFormat="1" ht="18">
      <c r="A14" s="3">
        <v>12</v>
      </c>
      <c r="B14" s="14" t="s">
        <v>164</v>
      </c>
      <c r="C14" s="13">
        <v>21</v>
      </c>
      <c r="E14" s="4" t="s">
        <v>154</v>
      </c>
      <c r="F14" s="1">
        <v>0.5</v>
      </c>
      <c r="G14" s="2">
        <f t="shared" si="0"/>
        <v>10.5</v>
      </c>
      <c r="H14" s="2">
        <v>2.1</v>
      </c>
      <c r="I14" s="2">
        <f t="shared" si="1"/>
        <v>22.05</v>
      </c>
    </row>
    <row r="15" spans="1:9" s="2" customFormat="1" ht="18">
      <c r="A15" s="3">
        <v>13</v>
      </c>
      <c r="B15" s="14" t="s">
        <v>151</v>
      </c>
      <c r="C15" s="13">
        <v>20</v>
      </c>
      <c r="E15" s="4" t="s">
        <v>156</v>
      </c>
      <c r="F15" s="1">
        <v>0</v>
      </c>
      <c r="G15" s="2">
        <f t="shared" si="0"/>
        <v>0</v>
      </c>
      <c r="H15" s="2">
        <v>2.2000000000000002</v>
      </c>
      <c r="I15" s="2">
        <f t="shared" si="1"/>
        <v>0</v>
      </c>
    </row>
    <row r="16" spans="1:9" s="2" customFormat="1" ht="18">
      <c r="A16" s="3">
        <v>14</v>
      </c>
      <c r="B16" s="14" t="s">
        <v>218</v>
      </c>
      <c r="C16" s="13">
        <v>19</v>
      </c>
      <c r="E16" s="4" t="s">
        <v>155</v>
      </c>
      <c r="F16" s="1">
        <v>0.5</v>
      </c>
      <c r="G16" s="2">
        <f t="shared" si="0"/>
        <v>9.5</v>
      </c>
      <c r="H16" s="2">
        <v>2.2999999999999998</v>
      </c>
      <c r="I16" s="2">
        <f t="shared" si="1"/>
        <v>21.849999999999998</v>
      </c>
    </row>
    <row r="17" spans="1:9" s="2" customFormat="1" ht="18">
      <c r="A17" s="3">
        <v>15</v>
      </c>
      <c r="B17" s="14" t="s">
        <v>219</v>
      </c>
      <c r="C17" s="13">
        <v>18</v>
      </c>
      <c r="E17" s="4" t="s">
        <v>158</v>
      </c>
      <c r="F17" s="1">
        <v>0</v>
      </c>
      <c r="G17" s="2">
        <f t="shared" si="0"/>
        <v>0</v>
      </c>
      <c r="H17" s="2">
        <v>2.4</v>
      </c>
      <c r="I17" s="2">
        <f t="shared" si="1"/>
        <v>0</v>
      </c>
    </row>
    <row r="18" spans="1:9" s="2" customFormat="1" ht="18">
      <c r="A18" s="3">
        <v>16</v>
      </c>
      <c r="B18" s="14" t="s">
        <v>148</v>
      </c>
      <c r="C18" s="13">
        <v>17</v>
      </c>
      <c r="E18" s="4" t="s">
        <v>159</v>
      </c>
      <c r="F18" s="1">
        <v>0</v>
      </c>
      <c r="G18" s="2">
        <f t="shared" si="0"/>
        <v>0</v>
      </c>
      <c r="H18" s="2">
        <v>2.5</v>
      </c>
      <c r="I18" s="2">
        <f t="shared" si="1"/>
        <v>0</v>
      </c>
    </row>
    <row r="19" spans="1:9" s="2" customFormat="1" ht="18">
      <c r="A19" s="3">
        <v>17</v>
      </c>
      <c r="B19" s="14" t="s">
        <v>220</v>
      </c>
      <c r="C19" s="13">
        <v>16</v>
      </c>
      <c r="E19" s="4" t="s">
        <v>161</v>
      </c>
      <c r="F19" s="1">
        <v>0</v>
      </c>
      <c r="G19" s="2">
        <f t="shared" si="0"/>
        <v>0</v>
      </c>
      <c r="H19" s="2">
        <v>2.6</v>
      </c>
      <c r="I19" s="2">
        <f t="shared" si="1"/>
        <v>0</v>
      </c>
    </row>
    <row r="20" spans="1:9" s="2" customFormat="1" ht="18">
      <c r="A20" s="3">
        <v>18</v>
      </c>
      <c r="B20" s="14" t="s">
        <v>221</v>
      </c>
      <c r="C20" s="13">
        <v>15</v>
      </c>
      <c r="E20" s="4" t="s">
        <v>163</v>
      </c>
      <c r="F20" s="1">
        <v>0</v>
      </c>
      <c r="G20" s="2">
        <f t="shared" si="0"/>
        <v>0</v>
      </c>
      <c r="H20" s="2">
        <v>2.7</v>
      </c>
      <c r="I20" s="2">
        <f t="shared" si="1"/>
        <v>0</v>
      </c>
    </row>
    <row r="21" spans="1:9" s="2" customFormat="1" ht="18">
      <c r="A21" s="3">
        <v>19</v>
      </c>
      <c r="B21" s="14" t="s">
        <v>170</v>
      </c>
      <c r="C21" s="13">
        <v>14</v>
      </c>
      <c r="E21" s="4" t="s">
        <v>165</v>
      </c>
      <c r="F21" s="1">
        <v>0</v>
      </c>
      <c r="G21" s="2">
        <f t="shared" si="0"/>
        <v>0</v>
      </c>
      <c r="H21" s="2">
        <v>2.8</v>
      </c>
      <c r="I21" s="2">
        <f t="shared" si="1"/>
        <v>0</v>
      </c>
    </row>
    <row r="22" spans="1:9" s="2" customFormat="1" ht="18">
      <c r="A22" s="3">
        <v>20</v>
      </c>
      <c r="B22" s="14" t="s">
        <v>173</v>
      </c>
      <c r="C22" s="13">
        <v>13</v>
      </c>
      <c r="E22" s="4" t="s">
        <v>167</v>
      </c>
      <c r="F22" s="1">
        <v>0</v>
      </c>
      <c r="G22" s="2">
        <f t="shared" si="0"/>
        <v>0</v>
      </c>
      <c r="H22" s="2">
        <v>2.9</v>
      </c>
      <c r="I22" s="2">
        <f t="shared" si="1"/>
        <v>0</v>
      </c>
    </row>
    <row r="23" spans="1:9" s="2" customFormat="1" ht="18">
      <c r="A23" s="3">
        <v>21</v>
      </c>
      <c r="B23" s="14" t="s">
        <v>222</v>
      </c>
      <c r="C23" s="13">
        <v>12</v>
      </c>
      <c r="E23" s="10" t="s">
        <v>168</v>
      </c>
      <c r="F23" s="1">
        <v>0</v>
      </c>
      <c r="G23" s="2">
        <f t="shared" si="0"/>
        <v>0</v>
      </c>
      <c r="H23" s="2">
        <v>3</v>
      </c>
      <c r="I23" s="2">
        <f t="shared" si="1"/>
        <v>0</v>
      </c>
    </row>
    <row r="24" spans="1:9" s="2" customFormat="1" ht="18">
      <c r="A24" s="3">
        <v>22</v>
      </c>
      <c r="B24" s="14" t="s">
        <v>223</v>
      </c>
      <c r="C24" s="13">
        <v>11</v>
      </c>
      <c r="E24" s="10" t="s">
        <v>170</v>
      </c>
      <c r="F24" s="1">
        <v>0</v>
      </c>
      <c r="G24" s="2">
        <f t="shared" si="0"/>
        <v>0</v>
      </c>
      <c r="H24" s="2">
        <v>3.1</v>
      </c>
      <c r="I24" s="2">
        <f t="shared" si="1"/>
        <v>0</v>
      </c>
    </row>
    <row r="25" spans="1:9" s="2" customFormat="1" ht="18">
      <c r="A25" s="3">
        <v>23</v>
      </c>
      <c r="B25" s="14" t="s">
        <v>224</v>
      </c>
      <c r="C25" s="13">
        <v>10</v>
      </c>
      <c r="E25" s="10" t="s">
        <v>141</v>
      </c>
      <c r="F25" s="1">
        <v>0</v>
      </c>
      <c r="G25" s="2">
        <f t="shared" si="0"/>
        <v>0</v>
      </c>
      <c r="H25" s="2">
        <v>3.2</v>
      </c>
      <c r="I25" s="2">
        <f t="shared" si="1"/>
        <v>0</v>
      </c>
    </row>
    <row r="26" spans="1:9" s="2" customFormat="1" ht="18">
      <c r="A26" s="3">
        <v>24</v>
      </c>
      <c r="B26" s="14" t="s">
        <v>225</v>
      </c>
      <c r="C26" s="13">
        <v>9</v>
      </c>
      <c r="E26" s="10" t="s">
        <v>150</v>
      </c>
      <c r="F26" s="1">
        <v>0.5</v>
      </c>
      <c r="G26" s="2">
        <f t="shared" si="0"/>
        <v>4.5</v>
      </c>
      <c r="H26" s="2">
        <v>3.3</v>
      </c>
      <c r="I26" s="2">
        <f t="shared" si="1"/>
        <v>14.85</v>
      </c>
    </row>
    <row r="27" spans="1:9" s="2" customFormat="1" ht="18">
      <c r="A27" s="3">
        <v>25</v>
      </c>
      <c r="B27" s="14" t="s">
        <v>194</v>
      </c>
      <c r="C27" s="13">
        <v>8</v>
      </c>
      <c r="E27" s="10" t="s">
        <v>153</v>
      </c>
      <c r="F27" s="1">
        <v>0</v>
      </c>
      <c r="G27" s="2">
        <f t="shared" si="0"/>
        <v>0</v>
      </c>
      <c r="H27" s="2">
        <v>3.4</v>
      </c>
      <c r="I27" s="2">
        <f t="shared" si="1"/>
        <v>0</v>
      </c>
    </row>
    <row r="28" spans="1:9" s="2" customFormat="1" ht="18">
      <c r="A28" s="3">
        <v>26</v>
      </c>
      <c r="B28" s="14" t="s">
        <v>226</v>
      </c>
      <c r="C28" s="13">
        <v>7</v>
      </c>
      <c r="E28" s="10" t="s">
        <v>174</v>
      </c>
      <c r="F28" s="1">
        <v>0</v>
      </c>
      <c r="G28" s="2">
        <f t="shared" si="0"/>
        <v>0</v>
      </c>
      <c r="H28" s="2">
        <v>3.5</v>
      </c>
      <c r="I28" s="2">
        <f t="shared" si="1"/>
        <v>0</v>
      </c>
    </row>
    <row r="29" spans="1:9" s="2" customFormat="1" ht="18">
      <c r="A29" s="3">
        <v>27</v>
      </c>
      <c r="B29" s="14" t="s">
        <v>227</v>
      </c>
      <c r="C29" s="13">
        <v>6</v>
      </c>
      <c r="E29" s="10" t="s">
        <v>190</v>
      </c>
      <c r="F29" s="1">
        <v>0</v>
      </c>
      <c r="G29" s="2">
        <f t="shared" si="0"/>
        <v>0</v>
      </c>
      <c r="H29" s="2">
        <v>3.6</v>
      </c>
      <c r="I29" s="2">
        <f t="shared" si="1"/>
        <v>0</v>
      </c>
    </row>
    <row r="30" spans="1:9" s="2" customFormat="1" ht="18">
      <c r="A30" s="3">
        <v>28</v>
      </c>
      <c r="B30" s="14" t="s">
        <v>228</v>
      </c>
      <c r="C30" s="13">
        <v>5</v>
      </c>
      <c r="E30" s="10" t="s">
        <v>177</v>
      </c>
      <c r="F30" s="1">
        <v>0</v>
      </c>
      <c r="G30" s="2">
        <f t="shared" si="0"/>
        <v>0</v>
      </c>
      <c r="H30" s="2">
        <v>3.7</v>
      </c>
      <c r="I30" s="2">
        <f t="shared" si="1"/>
        <v>0</v>
      </c>
    </row>
    <row r="31" spans="1:9" s="2" customFormat="1" ht="18">
      <c r="A31" s="3">
        <v>29</v>
      </c>
      <c r="B31" s="14" t="s">
        <v>229</v>
      </c>
      <c r="C31" s="13">
        <v>4</v>
      </c>
      <c r="E31" s="10" t="s">
        <v>175</v>
      </c>
      <c r="F31" s="1">
        <v>0</v>
      </c>
      <c r="G31" s="2">
        <f t="shared" si="0"/>
        <v>0</v>
      </c>
      <c r="H31" s="2">
        <v>3.8</v>
      </c>
      <c r="I31" s="2">
        <f t="shared" si="1"/>
        <v>0</v>
      </c>
    </row>
    <row r="32" spans="1:9" s="2" customFormat="1" ht="18">
      <c r="A32" s="3">
        <v>30</v>
      </c>
      <c r="B32" s="14" t="s">
        <v>167</v>
      </c>
      <c r="C32" s="13">
        <v>3</v>
      </c>
      <c r="E32" s="10" t="s">
        <v>179</v>
      </c>
      <c r="F32" s="1">
        <v>0</v>
      </c>
      <c r="G32" s="2">
        <f t="shared" si="0"/>
        <v>0</v>
      </c>
      <c r="H32" s="2">
        <v>3.9</v>
      </c>
      <c r="I32" s="2">
        <f t="shared" si="1"/>
        <v>0</v>
      </c>
    </row>
    <row r="33" spans="1:9" s="2" customFormat="1" ht="18">
      <c r="A33" s="3">
        <v>31</v>
      </c>
      <c r="B33" s="14" t="s">
        <v>230</v>
      </c>
      <c r="C33" s="13">
        <v>2</v>
      </c>
      <c r="E33" s="10" t="s">
        <v>181</v>
      </c>
      <c r="F33" s="1">
        <v>0</v>
      </c>
      <c r="G33" s="2">
        <f t="shared" si="0"/>
        <v>0</v>
      </c>
      <c r="H33" s="2">
        <v>4</v>
      </c>
      <c r="I33" s="2">
        <f t="shared" si="1"/>
        <v>0</v>
      </c>
    </row>
    <row r="34" spans="1:9" s="2" customFormat="1" ht="18">
      <c r="A34" s="3">
        <v>32</v>
      </c>
      <c r="B34" s="14" t="s">
        <v>231</v>
      </c>
      <c r="C34" s="13">
        <v>1</v>
      </c>
      <c r="E34" s="10" t="s">
        <v>178</v>
      </c>
      <c r="F34" s="1">
        <v>0.5</v>
      </c>
      <c r="G34" s="2">
        <f t="shared" si="0"/>
        <v>0.5</v>
      </c>
      <c r="H34" s="2">
        <v>4.0999999999999996</v>
      </c>
      <c r="I34" s="2">
        <f t="shared" si="1"/>
        <v>2.0499999999999998</v>
      </c>
    </row>
    <row r="35" spans="1:9" s="2" customFormat="1" ht="18">
      <c r="A35" s="1"/>
      <c r="C35" s="1"/>
      <c r="E35" s="9" t="s">
        <v>183</v>
      </c>
      <c r="F35" s="1"/>
    </row>
    <row r="36" spans="1:9" s="2" customFormat="1" ht="18">
      <c r="A36" s="1"/>
      <c r="C36" s="1"/>
      <c r="F36" s="1" t="s">
        <v>47</v>
      </c>
      <c r="G36" s="2">
        <f>SUM(G3:G34)</f>
        <v>53.5</v>
      </c>
      <c r="I36" s="54">
        <f>SUM(I3:I35)</f>
        <v>98.049999999999983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74</v>
      </c>
    </row>
    <row r="44" spans="1:9">
      <c r="A44" s="5" t="s">
        <v>75</v>
      </c>
    </row>
    <row r="45" spans="1:9">
      <c r="A45" s="5" t="s">
        <v>52</v>
      </c>
    </row>
    <row r="46" spans="1:9">
      <c r="A46" s="5"/>
    </row>
    <row r="47" spans="1:9">
      <c r="A47" s="5"/>
    </row>
    <row r="48" spans="1:9">
      <c r="A48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7F60-01A8-47F2-9729-4864753661A5}">
  <sheetPr codeName="Sheet3"/>
  <dimension ref="A1:I46"/>
  <sheetViews>
    <sheetView workbookViewId="0">
      <selection activeCell="A2" sqref="A2"/>
    </sheetView>
  </sheetViews>
  <sheetFormatPr defaultRowHeight="12.75"/>
  <cols>
    <col min="1" max="1" width="6.42578125" style="36" bestFit="1" customWidth="1"/>
    <col min="2" max="2" width="28.5703125" style="37" customWidth="1"/>
    <col min="3" max="3" width="8.85546875" style="36" bestFit="1" customWidth="1"/>
    <col min="4" max="4" width="4" style="37" customWidth="1"/>
    <col min="5" max="5" width="28.5703125" style="37" customWidth="1"/>
    <col min="6" max="6" width="10.42578125" style="36" bestFit="1" customWidth="1"/>
    <col min="7" max="7" width="8.5703125" style="36" bestFit="1" customWidth="1"/>
    <col min="8" max="8" width="9.140625" style="36"/>
    <col min="9" max="9" width="9.85546875" style="36" bestFit="1" customWidth="1"/>
    <col min="10" max="256" width="9.140625" style="37"/>
    <col min="257" max="257" width="6.42578125" style="37" bestFit="1" customWidth="1"/>
    <col min="258" max="258" width="28.5703125" style="37" customWidth="1"/>
    <col min="259" max="259" width="8.85546875" style="37" bestFit="1" customWidth="1"/>
    <col min="260" max="260" width="4" style="37" customWidth="1"/>
    <col min="261" max="261" width="28.5703125" style="37" customWidth="1"/>
    <col min="262" max="262" width="10.42578125" style="37" bestFit="1" customWidth="1"/>
    <col min="263" max="263" width="8.5703125" style="37" bestFit="1" customWidth="1"/>
    <col min="264" max="512" width="9.140625" style="37"/>
    <col min="513" max="513" width="6.42578125" style="37" bestFit="1" customWidth="1"/>
    <col min="514" max="514" width="28.5703125" style="37" customWidth="1"/>
    <col min="515" max="515" width="8.85546875" style="37" bestFit="1" customWidth="1"/>
    <col min="516" max="516" width="4" style="37" customWidth="1"/>
    <col min="517" max="517" width="28.5703125" style="37" customWidth="1"/>
    <col min="518" max="518" width="10.42578125" style="37" bestFit="1" customWidth="1"/>
    <col min="519" max="519" width="8.5703125" style="37" bestFit="1" customWidth="1"/>
    <col min="520" max="768" width="9.140625" style="37"/>
    <col min="769" max="769" width="6.42578125" style="37" bestFit="1" customWidth="1"/>
    <col min="770" max="770" width="28.5703125" style="37" customWidth="1"/>
    <col min="771" max="771" width="8.85546875" style="37" bestFit="1" customWidth="1"/>
    <col min="772" max="772" width="4" style="37" customWidth="1"/>
    <col min="773" max="773" width="28.5703125" style="37" customWidth="1"/>
    <col min="774" max="774" width="10.42578125" style="37" bestFit="1" customWidth="1"/>
    <col min="775" max="775" width="8.5703125" style="37" bestFit="1" customWidth="1"/>
    <col min="776" max="1024" width="9.140625" style="37"/>
    <col min="1025" max="1025" width="6.42578125" style="37" bestFit="1" customWidth="1"/>
    <col min="1026" max="1026" width="28.5703125" style="37" customWidth="1"/>
    <col min="1027" max="1027" width="8.85546875" style="37" bestFit="1" customWidth="1"/>
    <col min="1028" max="1028" width="4" style="37" customWidth="1"/>
    <col min="1029" max="1029" width="28.5703125" style="37" customWidth="1"/>
    <col min="1030" max="1030" width="10.42578125" style="37" bestFit="1" customWidth="1"/>
    <col min="1031" max="1031" width="8.5703125" style="37" bestFit="1" customWidth="1"/>
    <col min="1032" max="1280" width="9.140625" style="37"/>
    <col min="1281" max="1281" width="6.42578125" style="37" bestFit="1" customWidth="1"/>
    <col min="1282" max="1282" width="28.5703125" style="37" customWidth="1"/>
    <col min="1283" max="1283" width="8.85546875" style="37" bestFit="1" customWidth="1"/>
    <col min="1284" max="1284" width="4" style="37" customWidth="1"/>
    <col min="1285" max="1285" width="28.5703125" style="37" customWidth="1"/>
    <col min="1286" max="1286" width="10.42578125" style="37" bestFit="1" customWidth="1"/>
    <col min="1287" max="1287" width="8.5703125" style="37" bestFit="1" customWidth="1"/>
    <col min="1288" max="1536" width="9.140625" style="37"/>
    <col min="1537" max="1537" width="6.42578125" style="37" bestFit="1" customWidth="1"/>
    <col min="1538" max="1538" width="28.5703125" style="37" customWidth="1"/>
    <col min="1539" max="1539" width="8.85546875" style="37" bestFit="1" customWidth="1"/>
    <col min="1540" max="1540" width="4" style="37" customWidth="1"/>
    <col min="1541" max="1541" width="28.5703125" style="37" customWidth="1"/>
    <col min="1542" max="1542" width="10.42578125" style="37" bestFit="1" customWidth="1"/>
    <col min="1543" max="1543" width="8.5703125" style="37" bestFit="1" customWidth="1"/>
    <col min="1544" max="1792" width="9.140625" style="37"/>
    <col min="1793" max="1793" width="6.42578125" style="37" bestFit="1" customWidth="1"/>
    <col min="1794" max="1794" width="28.5703125" style="37" customWidth="1"/>
    <col min="1795" max="1795" width="8.85546875" style="37" bestFit="1" customWidth="1"/>
    <col min="1796" max="1796" width="4" style="37" customWidth="1"/>
    <col min="1797" max="1797" width="28.5703125" style="37" customWidth="1"/>
    <col min="1798" max="1798" width="10.42578125" style="37" bestFit="1" customWidth="1"/>
    <col min="1799" max="1799" width="8.5703125" style="37" bestFit="1" customWidth="1"/>
    <col min="1800" max="2048" width="9.140625" style="37"/>
    <col min="2049" max="2049" width="6.42578125" style="37" bestFit="1" customWidth="1"/>
    <col min="2050" max="2050" width="28.5703125" style="37" customWidth="1"/>
    <col min="2051" max="2051" width="8.85546875" style="37" bestFit="1" customWidth="1"/>
    <col min="2052" max="2052" width="4" style="37" customWidth="1"/>
    <col min="2053" max="2053" width="28.5703125" style="37" customWidth="1"/>
    <col min="2054" max="2054" width="10.42578125" style="37" bestFit="1" customWidth="1"/>
    <col min="2055" max="2055" width="8.5703125" style="37" bestFit="1" customWidth="1"/>
    <col min="2056" max="2304" width="9.140625" style="37"/>
    <col min="2305" max="2305" width="6.42578125" style="37" bestFit="1" customWidth="1"/>
    <col min="2306" max="2306" width="28.5703125" style="37" customWidth="1"/>
    <col min="2307" max="2307" width="8.85546875" style="37" bestFit="1" customWidth="1"/>
    <col min="2308" max="2308" width="4" style="37" customWidth="1"/>
    <col min="2309" max="2309" width="28.5703125" style="37" customWidth="1"/>
    <col min="2310" max="2310" width="10.42578125" style="37" bestFit="1" customWidth="1"/>
    <col min="2311" max="2311" width="8.5703125" style="37" bestFit="1" customWidth="1"/>
    <col min="2312" max="2560" width="9.140625" style="37"/>
    <col min="2561" max="2561" width="6.42578125" style="37" bestFit="1" customWidth="1"/>
    <col min="2562" max="2562" width="28.5703125" style="37" customWidth="1"/>
    <col min="2563" max="2563" width="8.85546875" style="37" bestFit="1" customWidth="1"/>
    <col min="2564" max="2564" width="4" style="37" customWidth="1"/>
    <col min="2565" max="2565" width="28.5703125" style="37" customWidth="1"/>
    <col min="2566" max="2566" width="10.42578125" style="37" bestFit="1" customWidth="1"/>
    <col min="2567" max="2567" width="8.5703125" style="37" bestFit="1" customWidth="1"/>
    <col min="2568" max="2816" width="9.140625" style="37"/>
    <col min="2817" max="2817" width="6.42578125" style="37" bestFit="1" customWidth="1"/>
    <col min="2818" max="2818" width="28.5703125" style="37" customWidth="1"/>
    <col min="2819" max="2819" width="8.85546875" style="37" bestFit="1" customWidth="1"/>
    <col min="2820" max="2820" width="4" style="37" customWidth="1"/>
    <col min="2821" max="2821" width="28.5703125" style="37" customWidth="1"/>
    <col min="2822" max="2822" width="10.42578125" style="37" bestFit="1" customWidth="1"/>
    <col min="2823" max="2823" width="8.5703125" style="37" bestFit="1" customWidth="1"/>
    <col min="2824" max="3072" width="9.140625" style="37"/>
    <col min="3073" max="3073" width="6.42578125" style="37" bestFit="1" customWidth="1"/>
    <col min="3074" max="3074" width="28.5703125" style="37" customWidth="1"/>
    <col min="3075" max="3075" width="8.85546875" style="37" bestFit="1" customWidth="1"/>
    <col min="3076" max="3076" width="4" style="37" customWidth="1"/>
    <col min="3077" max="3077" width="28.5703125" style="37" customWidth="1"/>
    <col min="3078" max="3078" width="10.42578125" style="37" bestFit="1" customWidth="1"/>
    <col min="3079" max="3079" width="8.5703125" style="37" bestFit="1" customWidth="1"/>
    <col min="3080" max="3328" width="9.140625" style="37"/>
    <col min="3329" max="3329" width="6.42578125" style="37" bestFit="1" customWidth="1"/>
    <col min="3330" max="3330" width="28.5703125" style="37" customWidth="1"/>
    <col min="3331" max="3331" width="8.85546875" style="37" bestFit="1" customWidth="1"/>
    <col min="3332" max="3332" width="4" style="37" customWidth="1"/>
    <col min="3333" max="3333" width="28.5703125" style="37" customWidth="1"/>
    <col min="3334" max="3334" width="10.42578125" style="37" bestFit="1" customWidth="1"/>
    <col min="3335" max="3335" width="8.5703125" style="37" bestFit="1" customWidth="1"/>
    <col min="3336" max="3584" width="9.140625" style="37"/>
    <col min="3585" max="3585" width="6.42578125" style="37" bestFit="1" customWidth="1"/>
    <col min="3586" max="3586" width="28.5703125" style="37" customWidth="1"/>
    <col min="3587" max="3587" width="8.85546875" style="37" bestFit="1" customWidth="1"/>
    <col min="3588" max="3588" width="4" style="37" customWidth="1"/>
    <col min="3589" max="3589" width="28.5703125" style="37" customWidth="1"/>
    <col min="3590" max="3590" width="10.42578125" style="37" bestFit="1" customWidth="1"/>
    <col min="3591" max="3591" width="8.5703125" style="37" bestFit="1" customWidth="1"/>
    <col min="3592" max="3840" width="9.140625" style="37"/>
    <col min="3841" max="3841" width="6.42578125" style="37" bestFit="1" customWidth="1"/>
    <col min="3842" max="3842" width="28.5703125" style="37" customWidth="1"/>
    <col min="3843" max="3843" width="8.85546875" style="37" bestFit="1" customWidth="1"/>
    <col min="3844" max="3844" width="4" style="37" customWidth="1"/>
    <col min="3845" max="3845" width="28.5703125" style="37" customWidth="1"/>
    <col min="3846" max="3846" width="10.42578125" style="37" bestFit="1" customWidth="1"/>
    <col min="3847" max="3847" width="8.5703125" style="37" bestFit="1" customWidth="1"/>
    <col min="3848" max="4096" width="9.140625" style="37"/>
    <col min="4097" max="4097" width="6.42578125" style="37" bestFit="1" customWidth="1"/>
    <col min="4098" max="4098" width="28.5703125" style="37" customWidth="1"/>
    <col min="4099" max="4099" width="8.85546875" style="37" bestFit="1" customWidth="1"/>
    <col min="4100" max="4100" width="4" style="37" customWidth="1"/>
    <col min="4101" max="4101" width="28.5703125" style="37" customWidth="1"/>
    <col min="4102" max="4102" width="10.42578125" style="37" bestFit="1" customWidth="1"/>
    <col min="4103" max="4103" width="8.5703125" style="37" bestFit="1" customWidth="1"/>
    <col min="4104" max="4352" width="9.140625" style="37"/>
    <col min="4353" max="4353" width="6.42578125" style="37" bestFit="1" customWidth="1"/>
    <col min="4354" max="4354" width="28.5703125" style="37" customWidth="1"/>
    <col min="4355" max="4355" width="8.85546875" style="37" bestFit="1" customWidth="1"/>
    <col min="4356" max="4356" width="4" style="37" customWidth="1"/>
    <col min="4357" max="4357" width="28.5703125" style="37" customWidth="1"/>
    <col min="4358" max="4358" width="10.42578125" style="37" bestFit="1" customWidth="1"/>
    <col min="4359" max="4359" width="8.5703125" style="37" bestFit="1" customWidth="1"/>
    <col min="4360" max="4608" width="9.140625" style="37"/>
    <col min="4609" max="4609" width="6.42578125" style="37" bestFit="1" customWidth="1"/>
    <col min="4610" max="4610" width="28.5703125" style="37" customWidth="1"/>
    <col min="4611" max="4611" width="8.85546875" style="37" bestFit="1" customWidth="1"/>
    <col min="4612" max="4612" width="4" style="37" customWidth="1"/>
    <col min="4613" max="4613" width="28.5703125" style="37" customWidth="1"/>
    <col min="4614" max="4614" width="10.42578125" style="37" bestFit="1" customWidth="1"/>
    <col min="4615" max="4615" width="8.5703125" style="37" bestFit="1" customWidth="1"/>
    <col min="4616" max="4864" width="9.140625" style="37"/>
    <col min="4865" max="4865" width="6.42578125" style="37" bestFit="1" customWidth="1"/>
    <col min="4866" max="4866" width="28.5703125" style="37" customWidth="1"/>
    <col min="4867" max="4867" width="8.85546875" style="37" bestFit="1" customWidth="1"/>
    <col min="4868" max="4868" width="4" style="37" customWidth="1"/>
    <col min="4869" max="4869" width="28.5703125" style="37" customWidth="1"/>
    <col min="4870" max="4870" width="10.42578125" style="37" bestFit="1" customWidth="1"/>
    <col min="4871" max="4871" width="8.5703125" style="37" bestFit="1" customWidth="1"/>
    <col min="4872" max="5120" width="9.140625" style="37"/>
    <col min="5121" max="5121" width="6.42578125" style="37" bestFit="1" customWidth="1"/>
    <col min="5122" max="5122" width="28.5703125" style="37" customWidth="1"/>
    <col min="5123" max="5123" width="8.85546875" style="37" bestFit="1" customWidth="1"/>
    <col min="5124" max="5124" width="4" style="37" customWidth="1"/>
    <col min="5125" max="5125" width="28.5703125" style="37" customWidth="1"/>
    <col min="5126" max="5126" width="10.42578125" style="37" bestFit="1" customWidth="1"/>
    <col min="5127" max="5127" width="8.5703125" style="37" bestFit="1" customWidth="1"/>
    <col min="5128" max="5376" width="9.140625" style="37"/>
    <col min="5377" max="5377" width="6.42578125" style="37" bestFit="1" customWidth="1"/>
    <col min="5378" max="5378" width="28.5703125" style="37" customWidth="1"/>
    <col min="5379" max="5379" width="8.85546875" style="37" bestFit="1" customWidth="1"/>
    <col min="5380" max="5380" width="4" style="37" customWidth="1"/>
    <col min="5381" max="5381" width="28.5703125" style="37" customWidth="1"/>
    <col min="5382" max="5382" width="10.42578125" style="37" bestFit="1" customWidth="1"/>
    <col min="5383" max="5383" width="8.5703125" style="37" bestFit="1" customWidth="1"/>
    <col min="5384" max="5632" width="9.140625" style="37"/>
    <col min="5633" max="5633" width="6.42578125" style="37" bestFit="1" customWidth="1"/>
    <col min="5634" max="5634" width="28.5703125" style="37" customWidth="1"/>
    <col min="5635" max="5635" width="8.85546875" style="37" bestFit="1" customWidth="1"/>
    <col min="5636" max="5636" width="4" style="37" customWidth="1"/>
    <col min="5637" max="5637" width="28.5703125" style="37" customWidth="1"/>
    <col min="5638" max="5638" width="10.42578125" style="37" bestFit="1" customWidth="1"/>
    <col min="5639" max="5639" width="8.5703125" style="37" bestFit="1" customWidth="1"/>
    <col min="5640" max="5888" width="9.140625" style="37"/>
    <col min="5889" max="5889" width="6.42578125" style="37" bestFit="1" customWidth="1"/>
    <col min="5890" max="5890" width="28.5703125" style="37" customWidth="1"/>
    <col min="5891" max="5891" width="8.85546875" style="37" bestFit="1" customWidth="1"/>
    <col min="5892" max="5892" width="4" style="37" customWidth="1"/>
    <col min="5893" max="5893" width="28.5703125" style="37" customWidth="1"/>
    <col min="5894" max="5894" width="10.42578125" style="37" bestFit="1" customWidth="1"/>
    <col min="5895" max="5895" width="8.5703125" style="37" bestFit="1" customWidth="1"/>
    <col min="5896" max="6144" width="9.140625" style="37"/>
    <col min="6145" max="6145" width="6.42578125" style="37" bestFit="1" customWidth="1"/>
    <col min="6146" max="6146" width="28.5703125" style="37" customWidth="1"/>
    <col min="6147" max="6147" width="8.85546875" style="37" bestFit="1" customWidth="1"/>
    <col min="6148" max="6148" width="4" style="37" customWidth="1"/>
    <col min="6149" max="6149" width="28.5703125" style="37" customWidth="1"/>
    <col min="6150" max="6150" width="10.42578125" style="37" bestFit="1" customWidth="1"/>
    <col min="6151" max="6151" width="8.5703125" style="37" bestFit="1" customWidth="1"/>
    <col min="6152" max="6400" width="9.140625" style="37"/>
    <col min="6401" max="6401" width="6.42578125" style="37" bestFit="1" customWidth="1"/>
    <col min="6402" max="6402" width="28.5703125" style="37" customWidth="1"/>
    <col min="6403" max="6403" width="8.85546875" style="37" bestFit="1" customWidth="1"/>
    <col min="6404" max="6404" width="4" style="37" customWidth="1"/>
    <col min="6405" max="6405" width="28.5703125" style="37" customWidth="1"/>
    <col min="6406" max="6406" width="10.42578125" style="37" bestFit="1" customWidth="1"/>
    <col min="6407" max="6407" width="8.5703125" style="37" bestFit="1" customWidth="1"/>
    <col min="6408" max="6656" width="9.140625" style="37"/>
    <col min="6657" max="6657" width="6.42578125" style="37" bestFit="1" customWidth="1"/>
    <col min="6658" max="6658" width="28.5703125" style="37" customWidth="1"/>
    <col min="6659" max="6659" width="8.85546875" style="37" bestFit="1" customWidth="1"/>
    <col min="6660" max="6660" width="4" style="37" customWidth="1"/>
    <col min="6661" max="6661" width="28.5703125" style="37" customWidth="1"/>
    <col min="6662" max="6662" width="10.42578125" style="37" bestFit="1" customWidth="1"/>
    <col min="6663" max="6663" width="8.5703125" style="37" bestFit="1" customWidth="1"/>
    <col min="6664" max="6912" width="9.140625" style="37"/>
    <col min="6913" max="6913" width="6.42578125" style="37" bestFit="1" customWidth="1"/>
    <col min="6914" max="6914" width="28.5703125" style="37" customWidth="1"/>
    <col min="6915" max="6915" width="8.85546875" style="37" bestFit="1" customWidth="1"/>
    <col min="6916" max="6916" width="4" style="37" customWidth="1"/>
    <col min="6917" max="6917" width="28.5703125" style="37" customWidth="1"/>
    <col min="6918" max="6918" width="10.42578125" style="37" bestFit="1" customWidth="1"/>
    <col min="6919" max="6919" width="8.5703125" style="37" bestFit="1" customWidth="1"/>
    <col min="6920" max="7168" width="9.140625" style="37"/>
    <col min="7169" max="7169" width="6.42578125" style="37" bestFit="1" customWidth="1"/>
    <col min="7170" max="7170" width="28.5703125" style="37" customWidth="1"/>
    <col min="7171" max="7171" width="8.85546875" style="37" bestFit="1" customWidth="1"/>
    <col min="7172" max="7172" width="4" style="37" customWidth="1"/>
    <col min="7173" max="7173" width="28.5703125" style="37" customWidth="1"/>
    <col min="7174" max="7174" width="10.42578125" style="37" bestFit="1" customWidth="1"/>
    <col min="7175" max="7175" width="8.5703125" style="37" bestFit="1" customWidth="1"/>
    <col min="7176" max="7424" width="9.140625" style="37"/>
    <col min="7425" max="7425" width="6.42578125" style="37" bestFit="1" customWidth="1"/>
    <col min="7426" max="7426" width="28.5703125" style="37" customWidth="1"/>
    <col min="7427" max="7427" width="8.85546875" style="37" bestFit="1" customWidth="1"/>
    <col min="7428" max="7428" width="4" style="37" customWidth="1"/>
    <col min="7429" max="7429" width="28.5703125" style="37" customWidth="1"/>
    <col min="7430" max="7430" width="10.42578125" style="37" bestFit="1" customWidth="1"/>
    <col min="7431" max="7431" width="8.5703125" style="37" bestFit="1" customWidth="1"/>
    <col min="7432" max="7680" width="9.140625" style="37"/>
    <col min="7681" max="7681" width="6.42578125" style="37" bestFit="1" customWidth="1"/>
    <col min="7682" max="7682" width="28.5703125" style="37" customWidth="1"/>
    <col min="7683" max="7683" width="8.85546875" style="37" bestFit="1" customWidth="1"/>
    <col min="7684" max="7684" width="4" style="37" customWidth="1"/>
    <col min="7685" max="7685" width="28.5703125" style="37" customWidth="1"/>
    <col min="7686" max="7686" width="10.42578125" style="37" bestFit="1" customWidth="1"/>
    <col min="7687" max="7687" width="8.5703125" style="37" bestFit="1" customWidth="1"/>
    <col min="7688" max="7936" width="9.140625" style="37"/>
    <col min="7937" max="7937" width="6.42578125" style="37" bestFit="1" customWidth="1"/>
    <col min="7938" max="7938" width="28.5703125" style="37" customWidth="1"/>
    <col min="7939" max="7939" width="8.85546875" style="37" bestFit="1" customWidth="1"/>
    <col min="7940" max="7940" width="4" style="37" customWidth="1"/>
    <col min="7941" max="7941" width="28.5703125" style="37" customWidth="1"/>
    <col min="7942" max="7942" width="10.42578125" style="37" bestFit="1" customWidth="1"/>
    <col min="7943" max="7943" width="8.5703125" style="37" bestFit="1" customWidth="1"/>
    <col min="7944" max="8192" width="9.140625" style="37"/>
    <col min="8193" max="8193" width="6.42578125" style="37" bestFit="1" customWidth="1"/>
    <col min="8194" max="8194" width="28.5703125" style="37" customWidth="1"/>
    <col min="8195" max="8195" width="8.85546875" style="37" bestFit="1" customWidth="1"/>
    <col min="8196" max="8196" width="4" style="37" customWidth="1"/>
    <col min="8197" max="8197" width="28.5703125" style="37" customWidth="1"/>
    <col min="8198" max="8198" width="10.42578125" style="37" bestFit="1" customWidth="1"/>
    <col min="8199" max="8199" width="8.5703125" style="37" bestFit="1" customWidth="1"/>
    <col min="8200" max="8448" width="9.140625" style="37"/>
    <col min="8449" max="8449" width="6.42578125" style="37" bestFit="1" customWidth="1"/>
    <col min="8450" max="8450" width="28.5703125" style="37" customWidth="1"/>
    <col min="8451" max="8451" width="8.85546875" style="37" bestFit="1" customWidth="1"/>
    <col min="8452" max="8452" width="4" style="37" customWidth="1"/>
    <col min="8453" max="8453" width="28.5703125" style="37" customWidth="1"/>
    <col min="8454" max="8454" width="10.42578125" style="37" bestFit="1" customWidth="1"/>
    <col min="8455" max="8455" width="8.5703125" style="37" bestFit="1" customWidth="1"/>
    <col min="8456" max="8704" width="9.140625" style="37"/>
    <col min="8705" max="8705" width="6.42578125" style="37" bestFit="1" customWidth="1"/>
    <col min="8706" max="8706" width="28.5703125" style="37" customWidth="1"/>
    <col min="8707" max="8707" width="8.85546875" style="37" bestFit="1" customWidth="1"/>
    <col min="8708" max="8708" width="4" style="37" customWidth="1"/>
    <col min="8709" max="8709" width="28.5703125" style="37" customWidth="1"/>
    <col min="8710" max="8710" width="10.42578125" style="37" bestFit="1" customWidth="1"/>
    <col min="8711" max="8711" width="8.5703125" style="37" bestFit="1" customWidth="1"/>
    <col min="8712" max="8960" width="9.140625" style="37"/>
    <col min="8961" max="8961" width="6.42578125" style="37" bestFit="1" customWidth="1"/>
    <col min="8962" max="8962" width="28.5703125" style="37" customWidth="1"/>
    <col min="8963" max="8963" width="8.85546875" style="37" bestFit="1" customWidth="1"/>
    <col min="8964" max="8964" width="4" style="37" customWidth="1"/>
    <col min="8965" max="8965" width="28.5703125" style="37" customWidth="1"/>
    <col min="8966" max="8966" width="10.42578125" style="37" bestFit="1" customWidth="1"/>
    <col min="8967" max="8967" width="8.5703125" style="37" bestFit="1" customWidth="1"/>
    <col min="8968" max="9216" width="9.140625" style="37"/>
    <col min="9217" max="9217" width="6.42578125" style="37" bestFit="1" customWidth="1"/>
    <col min="9218" max="9218" width="28.5703125" style="37" customWidth="1"/>
    <col min="9219" max="9219" width="8.85546875" style="37" bestFit="1" customWidth="1"/>
    <col min="9220" max="9220" width="4" style="37" customWidth="1"/>
    <col min="9221" max="9221" width="28.5703125" style="37" customWidth="1"/>
    <col min="9222" max="9222" width="10.42578125" style="37" bestFit="1" customWidth="1"/>
    <col min="9223" max="9223" width="8.5703125" style="37" bestFit="1" customWidth="1"/>
    <col min="9224" max="9472" width="9.140625" style="37"/>
    <col min="9473" max="9473" width="6.42578125" style="37" bestFit="1" customWidth="1"/>
    <col min="9474" max="9474" width="28.5703125" style="37" customWidth="1"/>
    <col min="9475" max="9475" width="8.85546875" style="37" bestFit="1" customWidth="1"/>
    <col min="9476" max="9476" width="4" style="37" customWidth="1"/>
    <col min="9477" max="9477" width="28.5703125" style="37" customWidth="1"/>
    <col min="9478" max="9478" width="10.42578125" style="37" bestFit="1" customWidth="1"/>
    <col min="9479" max="9479" width="8.5703125" style="37" bestFit="1" customWidth="1"/>
    <col min="9480" max="9728" width="9.140625" style="37"/>
    <col min="9729" max="9729" width="6.42578125" style="37" bestFit="1" customWidth="1"/>
    <col min="9730" max="9730" width="28.5703125" style="37" customWidth="1"/>
    <col min="9731" max="9731" width="8.85546875" style="37" bestFit="1" customWidth="1"/>
    <col min="9732" max="9732" width="4" style="37" customWidth="1"/>
    <col min="9733" max="9733" width="28.5703125" style="37" customWidth="1"/>
    <col min="9734" max="9734" width="10.42578125" style="37" bestFit="1" customWidth="1"/>
    <col min="9735" max="9735" width="8.5703125" style="37" bestFit="1" customWidth="1"/>
    <col min="9736" max="9984" width="9.140625" style="37"/>
    <col min="9985" max="9985" width="6.42578125" style="37" bestFit="1" customWidth="1"/>
    <col min="9986" max="9986" width="28.5703125" style="37" customWidth="1"/>
    <col min="9987" max="9987" width="8.85546875" style="37" bestFit="1" customWidth="1"/>
    <col min="9988" max="9988" width="4" style="37" customWidth="1"/>
    <col min="9989" max="9989" width="28.5703125" style="37" customWidth="1"/>
    <col min="9990" max="9990" width="10.42578125" style="37" bestFit="1" customWidth="1"/>
    <col min="9991" max="9991" width="8.5703125" style="37" bestFit="1" customWidth="1"/>
    <col min="9992" max="10240" width="9.140625" style="37"/>
    <col min="10241" max="10241" width="6.42578125" style="37" bestFit="1" customWidth="1"/>
    <col min="10242" max="10242" width="28.5703125" style="37" customWidth="1"/>
    <col min="10243" max="10243" width="8.85546875" style="37" bestFit="1" customWidth="1"/>
    <col min="10244" max="10244" width="4" style="37" customWidth="1"/>
    <col min="10245" max="10245" width="28.5703125" style="37" customWidth="1"/>
    <col min="10246" max="10246" width="10.42578125" style="37" bestFit="1" customWidth="1"/>
    <col min="10247" max="10247" width="8.5703125" style="37" bestFit="1" customWidth="1"/>
    <col min="10248" max="10496" width="9.140625" style="37"/>
    <col min="10497" max="10497" width="6.42578125" style="37" bestFit="1" customWidth="1"/>
    <col min="10498" max="10498" width="28.5703125" style="37" customWidth="1"/>
    <col min="10499" max="10499" width="8.85546875" style="37" bestFit="1" customWidth="1"/>
    <col min="10500" max="10500" width="4" style="37" customWidth="1"/>
    <col min="10501" max="10501" width="28.5703125" style="37" customWidth="1"/>
    <col min="10502" max="10502" width="10.42578125" style="37" bestFit="1" customWidth="1"/>
    <col min="10503" max="10503" width="8.5703125" style="37" bestFit="1" customWidth="1"/>
    <col min="10504" max="10752" width="9.140625" style="37"/>
    <col min="10753" max="10753" width="6.42578125" style="37" bestFit="1" customWidth="1"/>
    <col min="10754" max="10754" width="28.5703125" style="37" customWidth="1"/>
    <col min="10755" max="10755" width="8.85546875" style="37" bestFit="1" customWidth="1"/>
    <col min="10756" max="10756" width="4" style="37" customWidth="1"/>
    <col min="10757" max="10757" width="28.5703125" style="37" customWidth="1"/>
    <col min="10758" max="10758" width="10.42578125" style="37" bestFit="1" customWidth="1"/>
    <col min="10759" max="10759" width="8.5703125" style="37" bestFit="1" customWidth="1"/>
    <col min="10760" max="11008" width="9.140625" style="37"/>
    <col min="11009" max="11009" width="6.42578125" style="37" bestFit="1" customWidth="1"/>
    <col min="11010" max="11010" width="28.5703125" style="37" customWidth="1"/>
    <col min="11011" max="11011" width="8.85546875" style="37" bestFit="1" customWidth="1"/>
    <col min="11012" max="11012" width="4" style="37" customWidth="1"/>
    <col min="11013" max="11013" width="28.5703125" style="37" customWidth="1"/>
    <col min="11014" max="11014" width="10.42578125" style="37" bestFit="1" customWidth="1"/>
    <col min="11015" max="11015" width="8.5703125" style="37" bestFit="1" customWidth="1"/>
    <col min="11016" max="11264" width="9.140625" style="37"/>
    <col min="11265" max="11265" width="6.42578125" style="37" bestFit="1" customWidth="1"/>
    <col min="11266" max="11266" width="28.5703125" style="37" customWidth="1"/>
    <col min="11267" max="11267" width="8.85546875" style="37" bestFit="1" customWidth="1"/>
    <col min="11268" max="11268" width="4" style="37" customWidth="1"/>
    <col min="11269" max="11269" width="28.5703125" style="37" customWidth="1"/>
    <col min="11270" max="11270" width="10.42578125" style="37" bestFit="1" customWidth="1"/>
    <col min="11271" max="11271" width="8.5703125" style="37" bestFit="1" customWidth="1"/>
    <col min="11272" max="11520" width="9.140625" style="37"/>
    <col min="11521" max="11521" width="6.42578125" style="37" bestFit="1" customWidth="1"/>
    <col min="11522" max="11522" width="28.5703125" style="37" customWidth="1"/>
    <col min="11523" max="11523" width="8.85546875" style="37" bestFit="1" customWidth="1"/>
    <col min="11524" max="11524" width="4" style="37" customWidth="1"/>
    <col min="11525" max="11525" width="28.5703125" style="37" customWidth="1"/>
    <col min="11526" max="11526" width="10.42578125" style="37" bestFit="1" customWidth="1"/>
    <col min="11527" max="11527" width="8.5703125" style="37" bestFit="1" customWidth="1"/>
    <col min="11528" max="11776" width="9.140625" style="37"/>
    <col min="11777" max="11777" width="6.42578125" style="37" bestFit="1" customWidth="1"/>
    <col min="11778" max="11778" width="28.5703125" style="37" customWidth="1"/>
    <col min="11779" max="11779" width="8.85546875" style="37" bestFit="1" customWidth="1"/>
    <col min="11780" max="11780" width="4" style="37" customWidth="1"/>
    <col min="11781" max="11781" width="28.5703125" style="37" customWidth="1"/>
    <col min="11782" max="11782" width="10.42578125" style="37" bestFit="1" customWidth="1"/>
    <col min="11783" max="11783" width="8.5703125" style="37" bestFit="1" customWidth="1"/>
    <col min="11784" max="12032" width="9.140625" style="37"/>
    <col min="12033" max="12033" width="6.42578125" style="37" bestFit="1" customWidth="1"/>
    <col min="12034" max="12034" width="28.5703125" style="37" customWidth="1"/>
    <col min="12035" max="12035" width="8.85546875" style="37" bestFit="1" customWidth="1"/>
    <col min="12036" max="12036" width="4" style="37" customWidth="1"/>
    <col min="12037" max="12037" width="28.5703125" style="37" customWidth="1"/>
    <col min="12038" max="12038" width="10.42578125" style="37" bestFit="1" customWidth="1"/>
    <col min="12039" max="12039" width="8.5703125" style="37" bestFit="1" customWidth="1"/>
    <col min="12040" max="12288" width="9.140625" style="37"/>
    <col min="12289" max="12289" width="6.42578125" style="37" bestFit="1" customWidth="1"/>
    <col min="12290" max="12290" width="28.5703125" style="37" customWidth="1"/>
    <col min="12291" max="12291" width="8.85546875" style="37" bestFit="1" customWidth="1"/>
    <col min="12292" max="12292" width="4" style="37" customWidth="1"/>
    <col min="12293" max="12293" width="28.5703125" style="37" customWidth="1"/>
    <col min="12294" max="12294" width="10.42578125" style="37" bestFit="1" customWidth="1"/>
    <col min="12295" max="12295" width="8.5703125" style="37" bestFit="1" customWidth="1"/>
    <col min="12296" max="12544" width="9.140625" style="37"/>
    <col min="12545" max="12545" width="6.42578125" style="37" bestFit="1" customWidth="1"/>
    <col min="12546" max="12546" width="28.5703125" style="37" customWidth="1"/>
    <col min="12547" max="12547" width="8.85546875" style="37" bestFit="1" customWidth="1"/>
    <col min="12548" max="12548" width="4" style="37" customWidth="1"/>
    <col min="12549" max="12549" width="28.5703125" style="37" customWidth="1"/>
    <col min="12550" max="12550" width="10.42578125" style="37" bestFit="1" customWidth="1"/>
    <col min="12551" max="12551" width="8.5703125" style="37" bestFit="1" customWidth="1"/>
    <col min="12552" max="12800" width="9.140625" style="37"/>
    <col min="12801" max="12801" width="6.42578125" style="37" bestFit="1" customWidth="1"/>
    <col min="12802" max="12802" width="28.5703125" style="37" customWidth="1"/>
    <col min="12803" max="12803" width="8.85546875" style="37" bestFit="1" customWidth="1"/>
    <col min="12804" max="12804" width="4" style="37" customWidth="1"/>
    <col min="12805" max="12805" width="28.5703125" style="37" customWidth="1"/>
    <col min="12806" max="12806" width="10.42578125" style="37" bestFit="1" customWidth="1"/>
    <col min="12807" max="12807" width="8.5703125" style="37" bestFit="1" customWidth="1"/>
    <col min="12808" max="13056" width="9.140625" style="37"/>
    <col min="13057" max="13057" width="6.42578125" style="37" bestFit="1" customWidth="1"/>
    <col min="13058" max="13058" width="28.5703125" style="37" customWidth="1"/>
    <col min="13059" max="13059" width="8.85546875" style="37" bestFit="1" customWidth="1"/>
    <col min="13060" max="13060" width="4" style="37" customWidth="1"/>
    <col min="13061" max="13061" width="28.5703125" style="37" customWidth="1"/>
    <col min="13062" max="13062" width="10.42578125" style="37" bestFit="1" customWidth="1"/>
    <col min="13063" max="13063" width="8.5703125" style="37" bestFit="1" customWidth="1"/>
    <col min="13064" max="13312" width="9.140625" style="37"/>
    <col min="13313" max="13313" width="6.42578125" style="37" bestFit="1" customWidth="1"/>
    <col min="13314" max="13314" width="28.5703125" style="37" customWidth="1"/>
    <col min="13315" max="13315" width="8.85546875" style="37" bestFit="1" customWidth="1"/>
    <col min="13316" max="13316" width="4" style="37" customWidth="1"/>
    <col min="13317" max="13317" width="28.5703125" style="37" customWidth="1"/>
    <col min="13318" max="13318" width="10.42578125" style="37" bestFit="1" customWidth="1"/>
    <col min="13319" max="13319" width="8.5703125" style="37" bestFit="1" customWidth="1"/>
    <col min="13320" max="13568" width="9.140625" style="37"/>
    <col min="13569" max="13569" width="6.42578125" style="37" bestFit="1" customWidth="1"/>
    <col min="13570" max="13570" width="28.5703125" style="37" customWidth="1"/>
    <col min="13571" max="13571" width="8.85546875" style="37" bestFit="1" customWidth="1"/>
    <col min="13572" max="13572" width="4" style="37" customWidth="1"/>
    <col min="13573" max="13573" width="28.5703125" style="37" customWidth="1"/>
    <col min="13574" max="13574" width="10.42578125" style="37" bestFit="1" customWidth="1"/>
    <col min="13575" max="13575" width="8.5703125" style="37" bestFit="1" customWidth="1"/>
    <col min="13576" max="13824" width="9.140625" style="37"/>
    <col min="13825" max="13825" width="6.42578125" style="37" bestFit="1" customWidth="1"/>
    <col min="13826" max="13826" width="28.5703125" style="37" customWidth="1"/>
    <col min="13827" max="13827" width="8.85546875" style="37" bestFit="1" customWidth="1"/>
    <col min="13828" max="13828" width="4" style="37" customWidth="1"/>
    <col min="13829" max="13829" width="28.5703125" style="37" customWidth="1"/>
    <col min="13830" max="13830" width="10.42578125" style="37" bestFit="1" customWidth="1"/>
    <col min="13831" max="13831" width="8.5703125" style="37" bestFit="1" customWidth="1"/>
    <col min="13832" max="14080" width="9.140625" style="37"/>
    <col min="14081" max="14081" width="6.42578125" style="37" bestFit="1" customWidth="1"/>
    <col min="14082" max="14082" width="28.5703125" style="37" customWidth="1"/>
    <col min="14083" max="14083" width="8.85546875" style="37" bestFit="1" customWidth="1"/>
    <col min="14084" max="14084" width="4" style="37" customWidth="1"/>
    <col min="14085" max="14085" width="28.5703125" style="37" customWidth="1"/>
    <col min="14086" max="14086" width="10.42578125" style="37" bestFit="1" customWidth="1"/>
    <col min="14087" max="14087" width="8.5703125" style="37" bestFit="1" customWidth="1"/>
    <col min="14088" max="14336" width="9.140625" style="37"/>
    <col min="14337" max="14337" width="6.42578125" style="37" bestFit="1" customWidth="1"/>
    <col min="14338" max="14338" width="28.5703125" style="37" customWidth="1"/>
    <col min="14339" max="14339" width="8.85546875" style="37" bestFit="1" customWidth="1"/>
    <col min="14340" max="14340" width="4" style="37" customWidth="1"/>
    <col min="14341" max="14341" width="28.5703125" style="37" customWidth="1"/>
    <col min="14342" max="14342" width="10.42578125" style="37" bestFit="1" customWidth="1"/>
    <col min="14343" max="14343" width="8.5703125" style="37" bestFit="1" customWidth="1"/>
    <col min="14344" max="14592" width="9.140625" style="37"/>
    <col min="14593" max="14593" width="6.42578125" style="37" bestFit="1" customWidth="1"/>
    <col min="14594" max="14594" width="28.5703125" style="37" customWidth="1"/>
    <col min="14595" max="14595" width="8.85546875" style="37" bestFit="1" customWidth="1"/>
    <col min="14596" max="14596" width="4" style="37" customWidth="1"/>
    <col min="14597" max="14597" width="28.5703125" style="37" customWidth="1"/>
    <col min="14598" max="14598" width="10.42578125" style="37" bestFit="1" customWidth="1"/>
    <col min="14599" max="14599" width="8.5703125" style="37" bestFit="1" customWidth="1"/>
    <col min="14600" max="14848" width="9.140625" style="37"/>
    <col min="14849" max="14849" width="6.42578125" style="37" bestFit="1" customWidth="1"/>
    <col min="14850" max="14850" width="28.5703125" style="37" customWidth="1"/>
    <col min="14851" max="14851" width="8.85546875" style="37" bestFit="1" customWidth="1"/>
    <col min="14852" max="14852" width="4" style="37" customWidth="1"/>
    <col min="14853" max="14853" width="28.5703125" style="37" customWidth="1"/>
    <col min="14854" max="14854" width="10.42578125" style="37" bestFit="1" customWidth="1"/>
    <col min="14855" max="14855" width="8.5703125" style="37" bestFit="1" customWidth="1"/>
    <col min="14856" max="15104" width="9.140625" style="37"/>
    <col min="15105" max="15105" width="6.42578125" style="37" bestFit="1" customWidth="1"/>
    <col min="15106" max="15106" width="28.5703125" style="37" customWidth="1"/>
    <col min="15107" max="15107" width="8.85546875" style="37" bestFit="1" customWidth="1"/>
    <col min="15108" max="15108" width="4" style="37" customWidth="1"/>
    <col min="15109" max="15109" width="28.5703125" style="37" customWidth="1"/>
    <col min="15110" max="15110" width="10.42578125" style="37" bestFit="1" customWidth="1"/>
    <col min="15111" max="15111" width="8.5703125" style="37" bestFit="1" customWidth="1"/>
    <col min="15112" max="15360" width="9.140625" style="37"/>
    <col min="15361" max="15361" width="6.42578125" style="37" bestFit="1" customWidth="1"/>
    <col min="15362" max="15362" width="28.5703125" style="37" customWidth="1"/>
    <col min="15363" max="15363" width="8.85546875" style="37" bestFit="1" customWidth="1"/>
    <col min="15364" max="15364" width="4" style="37" customWidth="1"/>
    <col min="15365" max="15365" width="28.5703125" style="37" customWidth="1"/>
    <col min="15366" max="15366" width="10.42578125" style="37" bestFit="1" customWidth="1"/>
    <col min="15367" max="15367" width="8.5703125" style="37" bestFit="1" customWidth="1"/>
    <col min="15368" max="15616" width="9.140625" style="37"/>
    <col min="15617" max="15617" width="6.42578125" style="37" bestFit="1" customWidth="1"/>
    <col min="15618" max="15618" width="28.5703125" style="37" customWidth="1"/>
    <col min="15619" max="15619" width="8.85546875" style="37" bestFit="1" customWidth="1"/>
    <col min="15620" max="15620" width="4" style="37" customWidth="1"/>
    <col min="15621" max="15621" width="28.5703125" style="37" customWidth="1"/>
    <col min="15622" max="15622" width="10.42578125" style="37" bestFit="1" customWidth="1"/>
    <col min="15623" max="15623" width="8.5703125" style="37" bestFit="1" customWidth="1"/>
    <col min="15624" max="15872" width="9.140625" style="37"/>
    <col min="15873" max="15873" width="6.42578125" style="37" bestFit="1" customWidth="1"/>
    <col min="15874" max="15874" width="28.5703125" style="37" customWidth="1"/>
    <col min="15875" max="15875" width="8.85546875" style="37" bestFit="1" customWidth="1"/>
    <col min="15876" max="15876" width="4" style="37" customWidth="1"/>
    <col min="15877" max="15877" width="28.5703125" style="37" customWidth="1"/>
    <col min="15878" max="15878" width="10.42578125" style="37" bestFit="1" customWidth="1"/>
    <col min="15879" max="15879" width="8.5703125" style="37" bestFit="1" customWidth="1"/>
    <col min="15880" max="16128" width="9.140625" style="37"/>
    <col min="16129" max="16129" width="6.42578125" style="37" bestFit="1" customWidth="1"/>
    <col min="16130" max="16130" width="28.5703125" style="37" customWidth="1"/>
    <col min="16131" max="16131" width="8.85546875" style="37" bestFit="1" customWidth="1"/>
    <col min="16132" max="16132" width="4" style="37" customWidth="1"/>
    <col min="16133" max="16133" width="28.5703125" style="37" customWidth="1"/>
    <col min="16134" max="16134" width="10.42578125" style="37" bestFit="1" customWidth="1"/>
    <col min="16135" max="16135" width="8.5703125" style="37" bestFit="1" customWidth="1"/>
    <col min="16136" max="16384" width="9.140625" style="37"/>
  </cols>
  <sheetData>
    <row r="1" spans="1:9" s="33" customFormat="1" ht="18">
      <c r="A1" s="32" t="s">
        <v>0</v>
      </c>
      <c r="B1" s="33" t="s">
        <v>1</v>
      </c>
      <c r="C1" s="32" t="s">
        <v>2</v>
      </c>
      <c r="E1" s="33" t="s">
        <v>3</v>
      </c>
      <c r="F1" s="32" t="s">
        <v>4</v>
      </c>
      <c r="G1" s="32" t="s">
        <v>5</v>
      </c>
      <c r="H1" s="32"/>
      <c r="I1" s="32"/>
    </row>
    <row r="2" spans="1:9" s="33" customFormat="1" ht="18">
      <c r="A2" s="41"/>
      <c r="C2" s="32"/>
      <c r="F2" s="32"/>
      <c r="G2" s="32"/>
      <c r="H2" s="32"/>
      <c r="I2" s="32"/>
    </row>
    <row r="3" spans="1:9" s="33" customFormat="1" ht="18">
      <c r="A3" s="34">
        <v>1</v>
      </c>
      <c r="B3" s="35" t="s">
        <v>1044</v>
      </c>
      <c r="C3" s="34">
        <v>32</v>
      </c>
      <c r="E3" s="35" t="s">
        <v>1044</v>
      </c>
      <c r="F3" s="32">
        <v>1</v>
      </c>
      <c r="G3" s="32">
        <f t="shared" ref="G3:G34" si="0">F3*C3</f>
        <v>32</v>
      </c>
      <c r="H3" s="32">
        <v>1</v>
      </c>
      <c r="I3" s="32">
        <f>G3*H3</f>
        <v>32</v>
      </c>
    </row>
    <row r="4" spans="1:9" s="33" customFormat="1" ht="18">
      <c r="A4" s="34">
        <v>2</v>
      </c>
      <c r="B4" s="35" t="s">
        <v>1045</v>
      </c>
      <c r="C4" s="34">
        <v>31</v>
      </c>
      <c r="E4" s="35" t="s">
        <v>1046</v>
      </c>
      <c r="F4" s="32">
        <v>0</v>
      </c>
      <c r="G4" s="32">
        <f t="shared" si="0"/>
        <v>0</v>
      </c>
      <c r="H4" s="32">
        <v>1.1000000000000001</v>
      </c>
      <c r="I4" s="32">
        <f>G4*H4</f>
        <v>0</v>
      </c>
    </row>
    <row r="5" spans="1:9" s="33" customFormat="1" ht="18">
      <c r="A5" s="34">
        <v>3</v>
      </c>
      <c r="B5" s="35" t="s">
        <v>1046</v>
      </c>
      <c r="C5" s="34">
        <v>30</v>
      </c>
      <c r="E5" s="35" t="s">
        <v>1047</v>
      </c>
      <c r="F5" s="32">
        <v>0.5</v>
      </c>
      <c r="G5" s="32">
        <f t="shared" si="0"/>
        <v>15</v>
      </c>
      <c r="H5" s="32">
        <v>1.2</v>
      </c>
      <c r="I5" s="32">
        <f t="shared" ref="I5:I34" si="1">G5*H5</f>
        <v>18</v>
      </c>
    </row>
    <row r="6" spans="1:9" s="33" customFormat="1" ht="18">
      <c r="A6" s="34">
        <v>4</v>
      </c>
      <c r="B6" s="35" t="s">
        <v>1050</v>
      </c>
      <c r="C6" s="34">
        <v>29</v>
      </c>
      <c r="E6" s="35" t="s">
        <v>1045</v>
      </c>
      <c r="F6" s="32">
        <v>0.5</v>
      </c>
      <c r="G6" s="32">
        <f t="shared" si="0"/>
        <v>14.5</v>
      </c>
      <c r="H6" s="32">
        <v>1.3</v>
      </c>
      <c r="I6" s="32">
        <f t="shared" si="1"/>
        <v>18.850000000000001</v>
      </c>
    </row>
    <row r="7" spans="1:9" s="33" customFormat="1" ht="18">
      <c r="A7" s="34">
        <v>5</v>
      </c>
      <c r="B7" s="35" t="s">
        <v>1043</v>
      </c>
      <c r="C7" s="34">
        <v>26</v>
      </c>
      <c r="E7" s="35" t="s">
        <v>1050</v>
      </c>
      <c r="F7" s="32">
        <v>0</v>
      </c>
      <c r="G7" s="32">
        <f t="shared" si="0"/>
        <v>0</v>
      </c>
      <c r="H7" s="32">
        <v>1.4</v>
      </c>
      <c r="I7" s="32">
        <f t="shared" si="1"/>
        <v>0</v>
      </c>
    </row>
    <row r="8" spans="1:9" s="33" customFormat="1" ht="18">
      <c r="A8" s="34">
        <v>6</v>
      </c>
      <c r="B8" s="35" t="s">
        <v>1049</v>
      </c>
      <c r="C8" s="34">
        <v>27</v>
      </c>
      <c r="E8" s="35" t="s">
        <v>1051</v>
      </c>
      <c r="F8" s="32">
        <v>0</v>
      </c>
      <c r="G8" s="32">
        <f t="shared" si="0"/>
        <v>0</v>
      </c>
      <c r="H8" s="32">
        <v>1.5</v>
      </c>
      <c r="I8" s="32">
        <f t="shared" si="1"/>
        <v>0</v>
      </c>
    </row>
    <row r="9" spans="1:9" s="33" customFormat="1" ht="18">
      <c r="A9" s="34">
        <v>7</v>
      </c>
      <c r="B9" s="35" t="s">
        <v>1053</v>
      </c>
      <c r="C9" s="34">
        <v>28</v>
      </c>
      <c r="E9" s="35" t="s">
        <v>1052</v>
      </c>
      <c r="F9" s="32">
        <v>0</v>
      </c>
      <c r="G9" s="32">
        <f t="shared" si="0"/>
        <v>0</v>
      </c>
      <c r="H9" s="32">
        <v>1.6</v>
      </c>
      <c r="I9" s="32">
        <f t="shared" si="1"/>
        <v>0</v>
      </c>
    </row>
    <row r="10" spans="1:9" s="33" customFormat="1" ht="18">
      <c r="A10" s="34">
        <v>8</v>
      </c>
      <c r="B10" s="35" t="s">
        <v>1054</v>
      </c>
      <c r="C10" s="34">
        <v>25</v>
      </c>
      <c r="E10" s="35" t="s">
        <v>1054</v>
      </c>
      <c r="F10" s="32">
        <v>1</v>
      </c>
      <c r="G10" s="32">
        <f t="shared" si="0"/>
        <v>25</v>
      </c>
      <c r="H10" s="32">
        <v>1.7</v>
      </c>
      <c r="I10" s="32">
        <f t="shared" si="1"/>
        <v>42.5</v>
      </c>
    </row>
    <row r="11" spans="1:9" s="33" customFormat="1" ht="18">
      <c r="A11" s="34">
        <v>9</v>
      </c>
      <c r="B11" s="35" t="s">
        <v>1058</v>
      </c>
      <c r="C11" s="34">
        <v>24</v>
      </c>
      <c r="E11" s="35" t="s">
        <v>1049</v>
      </c>
      <c r="F11" s="32">
        <v>0</v>
      </c>
      <c r="G11" s="32">
        <f t="shared" si="0"/>
        <v>0</v>
      </c>
      <c r="H11" s="32">
        <v>1.8</v>
      </c>
      <c r="I11" s="32">
        <f t="shared" si="1"/>
        <v>0</v>
      </c>
    </row>
    <row r="12" spans="1:9" s="33" customFormat="1" ht="18">
      <c r="A12" s="34">
        <v>10</v>
      </c>
      <c r="B12" s="35" t="s">
        <v>1047</v>
      </c>
      <c r="C12" s="34">
        <v>23</v>
      </c>
      <c r="E12" s="35" t="s">
        <v>1043</v>
      </c>
      <c r="F12" s="32">
        <v>0</v>
      </c>
      <c r="G12" s="32">
        <f t="shared" si="0"/>
        <v>0</v>
      </c>
      <c r="H12" s="32">
        <v>1.9</v>
      </c>
      <c r="I12" s="32">
        <f t="shared" si="1"/>
        <v>0</v>
      </c>
    </row>
    <row r="13" spans="1:9" s="33" customFormat="1" ht="18">
      <c r="A13" s="34">
        <v>11</v>
      </c>
      <c r="B13" s="35" t="s">
        <v>1051</v>
      </c>
      <c r="C13" s="34">
        <v>21</v>
      </c>
      <c r="E13" s="35" t="s">
        <v>1058</v>
      </c>
      <c r="F13" s="32">
        <v>0</v>
      </c>
      <c r="G13" s="32">
        <f t="shared" si="0"/>
        <v>0</v>
      </c>
      <c r="H13" s="32">
        <v>2</v>
      </c>
      <c r="I13" s="32">
        <f t="shared" si="1"/>
        <v>0</v>
      </c>
    </row>
    <row r="14" spans="1:9" s="33" customFormat="1" ht="18">
      <c r="A14" s="34">
        <v>12</v>
      </c>
      <c r="B14" s="35" t="s">
        <v>1059</v>
      </c>
      <c r="C14" s="34">
        <v>20</v>
      </c>
      <c r="E14" s="35" t="s">
        <v>1057</v>
      </c>
      <c r="F14" s="32">
        <v>0</v>
      </c>
      <c r="G14" s="32">
        <f t="shared" si="0"/>
        <v>0</v>
      </c>
      <c r="H14" s="32">
        <v>2.1</v>
      </c>
      <c r="I14" s="32">
        <f t="shared" si="1"/>
        <v>0</v>
      </c>
    </row>
    <row r="15" spans="1:9" s="33" customFormat="1" ht="18">
      <c r="A15" s="34">
        <v>13</v>
      </c>
      <c r="B15" s="35" t="s">
        <v>1072</v>
      </c>
      <c r="C15" s="34">
        <v>12</v>
      </c>
      <c r="E15" s="35" t="s">
        <v>1060</v>
      </c>
      <c r="F15" s="32">
        <v>0</v>
      </c>
      <c r="G15" s="32">
        <f t="shared" si="0"/>
        <v>0</v>
      </c>
      <c r="H15" s="32">
        <v>2.2000000000000002</v>
      </c>
      <c r="I15" s="32">
        <f t="shared" si="1"/>
        <v>0</v>
      </c>
    </row>
    <row r="16" spans="1:9" s="33" customFormat="1" ht="18">
      <c r="A16" s="34">
        <v>14</v>
      </c>
      <c r="B16" s="35" t="s">
        <v>1055</v>
      </c>
      <c r="C16" s="34">
        <v>18</v>
      </c>
      <c r="E16" s="35" t="s">
        <v>1055</v>
      </c>
      <c r="F16" s="32">
        <v>1</v>
      </c>
      <c r="G16" s="32">
        <f t="shared" si="0"/>
        <v>18</v>
      </c>
      <c r="H16" s="32">
        <v>2.2999999999999998</v>
      </c>
      <c r="I16" s="32">
        <f t="shared" si="1"/>
        <v>41.4</v>
      </c>
    </row>
    <row r="17" spans="1:9" s="33" customFormat="1" ht="18">
      <c r="A17" s="34">
        <v>15</v>
      </c>
      <c r="B17" s="35" t="s">
        <v>1064</v>
      </c>
      <c r="C17" s="34">
        <v>17</v>
      </c>
      <c r="E17" s="35" t="s">
        <v>1063</v>
      </c>
      <c r="F17" s="32">
        <v>0</v>
      </c>
      <c r="G17" s="32">
        <f t="shared" si="0"/>
        <v>0</v>
      </c>
      <c r="H17" s="32">
        <v>2.4</v>
      </c>
      <c r="I17" s="32">
        <f t="shared" si="1"/>
        <v>0</v>
      </c>
    </row>
    <row r="18" spans="1:9" s="33" customFormat="1" ht="18">
      <c r="A18" s="34">
        <v>16</v>
      </c>
      <c r="B18" s="35" t="s">
        <v>1048</v>
      </c>
      <c r="C18" s="34">
        <v>16</v>
      </c>
      <c r="E18" s="35" t="s">
        <v>1065</v>
      </c>
      <c r="F18" s="32">
        <v>0</v>
      </c>
      <c r="G18" s="32">
        <f t="shared" si="0"/>
        <v>0</v>
      </c>
      <c r="H18" s="32">
        <v>2.5</v>
      </c>
      <c r="I18" s="32">
        <f t="shared" si="1"/>
        <v>0</v>
      </c>
    </row>
    <row r="19" spans="1:9" s="33" customFormat="1" ht="18">
      <c r="A19" s="34">
        <v>17</v>
      </c>
      <c r="B19" s="35" t="s">
        <v>1066</v>
      </c>
      <c r="C19" s="34">
        <v>15</v>
      </c>
      <c r="E19" s="35" t="s">
        <v>1066</v>
      </c>
      <c r="F19" s="32">
        <v>1</v>
      </c>
      <c r="G19" s="32">
        <f t="shared" si="0"/>
        <v>15</v>
      </c>
      <c r="H19" s="32">
        <v>2.6</v>
      </c>
      <c r="I19" s="32">
        <f t="shared" si="1"/>
        <v>39</v>
      </c>
    </row>
    <row r="20" spans="1:9" s="33" customFormat="1" ht="18">
      <c r="A20" s="34">
        <v>18</v>
      </c>
      <c r="B20" s="35" t="s">
        <v>1062</v>
      </c>
      <c r="C20" s="34">
        <v>14</v>
      </c>
      <c r="E20" s="35" t="s">
        <v>1059</v>
      </c>
      <c r="F20" s="32">
        <v>0</v>
      </c>
      <c r="G20" s="32">
        <f t="shared" si="0"/>
        <v>0</v>
      </c>
      <c r="H20" s="32">
        <v>2.7</v>
      </c>
      <c r="I20" s="32">
        <f t="shared" si="1"/>
        <v>0</v>
      </c>
    </row>
    <row r="21" spans="1:9" s="33" customFormat="1" ht="18">
      <c r="A21" s="34">
        <v>19</v>
      </c>
      <c r="B21" s="35" t="s">
        <v>1063</v>
      </c>
      <c r="C21" s="34">
        <v>19</v>
      </c>
      <c r="E21" s="35" t="s">
        <v>1053</v>
      </c>
      <c r="F21" s="32">
        <v>0</v>
      </c>
      <c r="G21" s="32">
        <f t="shared" si="0"/>
        <v>0</v>
      </c>
      <c r="H21" s="32">
        <v>2.8</v>
      </c>
      <c r="I21" s="32">
        <f t="shared" si="1"/>
        <v>0</v>
      </c>
    </row>
    <row r="22" spans="1:9" s="33" customFormat="1" ht="18">
      <c r="A22" s="34">
        <v>20</v>
      </c>
      <c r="B22" s="35" t="s">
        <v>1086</v>
      </c>
      <c r="C22" s="34">
        <v>13</v>
      </c>
      <c r="E22" s="35" t="s">
        <v>1056</v>
      </c>
      <c r="F22" s="32">
        <v>0</v>
      </c>
      <c r="G22" s="32">
        <f t="shared" si="0"/>
        <v>0</v>
      </c>
      <c r="H22" s="32">
        <v>2.9</v>
      </c>
      <c r="I22" s="32">
        <f t="shared" si="1"/>
        <v>0</v>
      </c>
    </row>
    <row r="23" spans="1:9" s="33" customFormat="1" ht="18">
      <c r="A23" s="34">
        <v>21</v>
      </c>
      <c r="B23" s="35" t="s">
        <v>1057</v>
      </c>
      <c r="C23" s="34">
        <v>22</v>
      </c>
      <c r="E23" s="35" t="s">
        <v>1070</v>
      </c>
      <c r="F23" s="32">
        <v>0</v>
      </c>
      <c r="G23" s="32">
        <f t="shared" si="0"/>
        <v>0</v>
      </c>
      <c r="H23" s="32">
        <v>3</v>
      </c>
      <c r="I23" s="32">
        <f t="shared" si="1"/>
        <v>0</v>
      </c>
    </row>
    <row r="24" spans="1:9" s="33" customFormat="1" ht="18">
      <c r="A24" s="34">
        <v>22</v>
      </c>
      <c r="B24" s="35" t="s">
        <v>1071</v>
      </c>
      <c r="C24" s="34">
        <v>11</v>
      </c>
      <c r="E24" s="35" t="s">
        <v>1061</v>
      </c>
      <c r="F24" s="32">
        <v>0</v>
      </c>
      <c r="G24" s="32">
        <f t="shared" si="0"/>
        <v>0</v>
      </c>
      <c r="H24" s="32">
        <v>3.1</v>
      </c>
      <c r="I24" s="32">
        <f t="shared" si="1"/>
        <v>0</v>
      </c>
    </row>
    <row r="25" spans="1:9" s="33" customFormat="1" ht="18">
      <c r="A25" s="34">
        <v>23</v>
      </c>
      <c r="B25" s="35" t="s">
        <v>1068</v>
      </c>
      <c r="C25" s="34">
        <v>10</v>
      </c>
      <c r="E25" s="35" t="s">
        <v>1072</v>
      </c>
      <c r="F25" s="32">
        <v>0</v>
      </c>
      <c r="G25" s="32">
        <f t="shared" si="0"/>
        <v>0</v>
      </c>
      <c r="H25" s="32">
        <v>3.2</v>
      </c>
      <c r="I25" s="32">
        <f t="shared" si="1"/>
        <v>0</v>
      </c>
    </row>
    <row r="26" spans="1:9" s="33" customFormat="1" ht="18">
      <c r="A26" s="34">
        <v>24</v>
      </c>
      <c r="B26" s="35" t="s">
        <v>1067</v>
      </c>
      <c r="C26" s="34">
        <v>9</v>
      </c>
      <c r="E26" s="35" t="s">
        <v>1067</v>
      </c>
      <c r="F26" s="32">
        <v>1</v>
      </c>
      <c r="G26" s="32">
        <f t="shared" si="0"/>
        <v>9</v>
      </c>
      <c r="H26" s="32">
        <v>3.3</v>
      </c>
      <c r="I26" s="32">
        <f t="shared" si="1"/>
        <v>29.7</v>
      </c>
    </row>
    <row r="27" spans="1:9" s="33" customFormat="1" ht="18">
      <c r="A27" s="34">
        <v>25</v>
      </c>
      <c r="B27" s="35" t="s">
        <v>1087</v>
      </c>
      <c r="C27" s="34">
        <v>8</v>
      </c>
      <c r="E27" s="35" t="s">
        <v>1073</v>
      </c>
      <c r="F27" s="32">
        <v>0</v>
      </c>
      <c r="G27" s="32">
        <f t="shared" si="0"/>
        <v>0</v>
      </c>
      <c r="H27" s="32">
        <v>3.4</v>
      </c>
      <c r="I27" s="32">
        <f t="shared" si="1"/>
        <v>0</v>
      </c>
    </row>
    <row r="28" spans="1:9" s="33" customFormat="1" ht="18">
      <c r="A28" s="34">
        <v>26</v>
      </c>
      <c r="B28" s="35" t="s">
        <v>1076</v>
      </c>
      <c r="C28" s="34">
        <v>7</v>
      </c>
      <c r="E28" s="35" t="s">
        <v>1064</v>
      </c>
      <c r="F28" s="32">
        <v>0</v>
      </c>
      <c r="G28" s="32">
        <f t="shared" si="0"/>
        <v>0</v>
      </c>
      <c r="H28" s="32">
        <v>3.5</v>
      </c>
      <c r="I28" s="32">
        <f t="shared" si="1"/>
        <v>0</v>
      </c>
    </row>
    <row r="29" spans="1:9" s="33" customFormat="1" ht="18">
      <c r="A29" s="34">
        <v>27</v>
      </c>
      <c r="B29" s="35" t="s">
        <v>1073</v>
      </c>
      <c r="C29" s="34">
        <v>6</v>
      </c>
      <c r="E29" s="35" t="s">
        <v>1074</v>
      </c>
      <c r="F29" s="32">
        <v>0</v>
      </c>
      <c r="G29" s="32">
        <f t="shared" si="0"/>
        <v>0</v>
      </c>
      <c r="H29" s="32">
        <v>3.6</v>
      </c>
      <c r="I29" s="32">
        <f t="shared" si="1"/>
        <v>0</v>
      </c>
    </row>
    <row r="30" spans="1:9" s="33" customFormat="1" ht="18">
      <c r="A30" s="34">
        <v>28</v>
      </c>
      <c r="B30" s="35" t="s">
        <v>1056</v>
      </c>
      <c r="C30" s="34">
        <v>5</v>
      </c>
      <c r="E30" s="35" t="s">
        <v>1077</v>
      </c>
      <c r="F30" s="32">
        <v>0</v>
      </c>
      <c r="G30" s="32">
        <f t="shared" si="0"/>
        <v>0</v>
      </c>
      <c r="H30" s="32">
        <v>3.7</v>
      </c>
      <c r="I30" s="32">
        <f t="shared" si="1"/>
        <v>0</v>
      </c>
    </row>
    <row r="31" spans="1:9" s="33" customFormat="1" ht="18">
      <c r="A31" s="34">
        <v>29</v>
      </c>
      <c r="B31" s="35" t="s">
        <v>1088</v>
      </c>
      <c r="C31" s="34">
        <v>4</v>
      </c>
      <c r="E31" s="35" t="s">
        <v>1069</v>
      </c>
      <c r="F31" s="32">
        <v>0</v>
      </c>
      <c r="G31" s="32">
        <f t="shared" si="0"/>
        <v>0</v>
      </c>
      <c r="H31" s="32">
        <v>3.8</v>
      </c>
      <c r="I31" s="32">
        <f t="shared" si="1"/>
        <v>0</v>
      </c>
    </row>
    <row r="32" spans="1:9" s="33" customFormat="1" ht="18">
      <c r="A32" s="34">
        <v>30</v>
      </c>
      <c r="B32" s="35" t="s">
        <v>1052</v>
      </c>
      <c r="C32" s="34">
        <v>3</v>
      </c>
      <c r="E32" s="35" t="s">
        <v>1080</v>
      </c>
      <c r="F32" s="32">
        <v>0</v>
      </c>
      <c r="G32" s="32">
        <f t="shared" si="0"/>
        <v>0</v>
      </c>
      <c r="H32" s="32">
        <v>3.9</v>
      </c>
      <c r="I32" s="32">
        <f t="shared" si="1"/>
        <v>0</v>
      </c>
    </row>
    <row r="33" spans="1:9" s="33" customFormat="1" ht="18">
      <c r="A33" s="34">
        <v>31</v>
      </c>
      <c r="B33" s="35" t="s">
        <v>1089</v>
      </c>
      <c r="C33" s="34">
        <v>2</v>
      </c>
      <c r="E33" s="35" t="s">
        <v>1068</v>
      </c>
      <c r="F33" s="32">
        <v>0</v>
      </c>
      <c r="G33" s="32">
        <f t="shared" si="0"/>
        <v>0</v>
      </c>
      <c r="H33" s="32">
        <v>4</v>
      </c>
      <c r="I33" s="32">
        <f t="shared" si="1"/>
        <v>0</v>
      </c>
    </row>
    <row r="34" spans="1:9" s="33" customFormat="1" ht="18">
      <c r="A34" s="34">
        <v>32</v>
      </c>
      <c r="B34" s="35" t="s">
        <v>1090</v>
      </c>
      <c r="C34" s="34">
        <v>1</v>
      </c>
      <c r="E34" s="35" t="s">
        <v>1083</v>
      </c>
      <c r="F34" s="32">
        <v>0</v>
      </c>
      <c r="G34" s="32">
        <f t="shared" si="0"/>
        <v>0</v>
      </c>
      <c r="H34" s="32">
        <v>4.0999999999999996</v>
      </c>
      <c r="I34" s="32">
        <f t="shared" si="1"/>
        <v>0</v>
      </c>
    </row>
    <row r="35" spans="1:9" s="33" customFormat="1" ht="18">
      <c r="A35" s="32"/>
      <c r="C35" s="32"/>
      <c r="E35" s="35" t="s">
        <v>1076</v>
      </c>
      <c r="F35" s="32"/>
      <c r="G35" s="32"/>
      <c r="H35" s="32"/>
      <c r="I35" s="32"/>
    </row>
    <row r="36" spans="1:9" s="33" customFormat="1" ht="18">
      <c r="A36" s="32"/>
      <c r="C36" s="32"/>
      <c r="F36" s="32" t="s">
        <v>47</v>
      </c>
      <c r="G36" s="32">
        <f>SUM(G3:G34)</f>
        <v>128.5</v>
      </c>
      <c r="H36" s="32"/>
      <c r="I36" s="52">
        <f>SUM(I3:I35)</f>
        <v>221.45</v>
      </c>
    </row>
    <row r="38" spans="1:9">
      <c r="A38" s="38" t="s">
        <v>48</v>
      </c>
    </row>
    <row r="39" spans="1:9">
      <c r="A39" s="38"/>
    </row>
    <row r="40" spans="1:9">
      <c r="A40" s="38" t="s">
        <v>49</v>
      </c>
    </row>
    <row r="41" spans="1:9">
      <c r="A41" s="38" t="s">
        <v>50</v>
      </c>
    </row>
    <row r="42" spans="1:9">
      <c r="A42" s="38" t="s">
        <v>51</v>
      </c>
    </row>
    <row r="43" spans="1:9">
      <c r="A43" s="38" t="s">
        <v>52</v>
      </c>
    </row>
    <row r="44" spans="1:9">
      <c r="A44" s="38"/>
    </row>
    <row r="45" spans="1:9">
      <c r="A45" s="38"/>
    </row>
    <row r="46" spans="1:9">
      <c r="A46" s="38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0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</cols>
  <sheetData>
    <row r="1" spans="1:9" s="2" customFormat="1" ht="18">
      <c r="A1" s="1" t="s">
        <v>0</v>
      </c>
      <c r="B1" s="2" t="s">
        <v>1</v>
      </c>
      <c r="C1" s="1" t="s">
        <v>2</v>
      </c>
      <c r="E1" s="2" t="s">
        <v>3</v>
      </c>
      <c r="F1" s="1" t="s">
        <v>4</v>
      </c>
      <c r="G1" s="2" t="s">
        <v>5</v>
      </c>
    </row>
    <row r="2" spans="1:9" s="2" customFormat="1" ht="18">
      <c r="A2" s="42"/>
      <c r="C2" s="1"/>
      <c r="F2" s="1"/>
    </row>
    <row r="3" spans="1:9" s="2" customFormat="1" ht="18">
      <c r="A3" s="3">
        <v>1</v>
      </c>
      <c r="B3" s="4" t="s">
        <v>232</v>
      </c>
      <c r="C3" s="3">
        <v>32</v>
      </c>
      <c r="E3" s="4" t="s">
        <v>137</v>
      </c>
      <c r="F3" s="1">
        <v>0.5</v>
      </c>
      <c r="G3" s="2">
        <f t="shared" ref="G3:G34" si="0">C3*F3</f>
        <v>16</v>
      </c>
      <c r="H3" s="2">
        <v>1</v>
      </c>
      <c r="I3" s="2">
        <f>G3*H3</f>
        <v>16</v>
      </c>
    </row>
    <row r="4" spans="1:9" s="2" customFormat="1" ht="18">
      <c r="A4" s="3">
        <v>2</v>
      </c>
      <c r="B4" s="4" t="s">
        <v>140</v>
      </c>
      <c r="C4" s="3">
        <v>31</v>
      </c>
      <c r="E4" s="4" t="s">
        <v>138</v>
      </c>
      <c r="F4" s="1">
        <v>0.5</v>
      </c>
      <c r="G4" s="2">
        <f t="shared" si="0"/>
        <v>15.5</v>
      </c>
      <c r="H4" s="2">
        <v>1.1000000000000001</v>
      </c>
      <c r="I4" s="2">
        <f t="shared" ref="I4:I34" si="1">G4*H4</f>
        <v>17.05</v>
      </c>
    </row>
    <row r="5" spans="1:9" s="2" customFormat="1" ht="18">
      <c r="A5" s="3">
        <v>3</v>
      </c>
      <c r="B5" s="4" t="s">
        <v>141</v>
      </c>
      <c r="C5" s="3">
        <v>30</v>
      </c>
      <c r="E5" s="4" t="s">
        <v>140</v>
      </c>
      <c r="F5" s="1">
        <v>0</v>
      </c>
      <c r="G5" s="2">
        <f t="shared" si="0"/>
        <v>0</v>
      </c>
      <c r="H5" s="2">
        <v>1.2</v>
      </c>
      <c r="I5" s="2">
        <f t="shared" si="1"/>
        <v>0</v>
      </c>
    </row>
    <row r="6" spans="1:9" s="2" customFormat="1" ht="18">
      <c r="A6" s="3">
        <v>4</v>
      </c>
      <c r="B6" s="4" t="s">
        <v>155</v>
      </c>
      <c r="C6" s="3">
        <v>29</v>
      </c>
      <c r="E6" s="4" t="s">
        <v>142</v>
      </c>
      <c r="F6" s="1">
        <v>0</v>
      </c>
      <c r="G6" s="2">
        <f t="shared" si="0"/>
        <v>0</v>
      </c>
      <c r="H6" s="2">
        <v>1.3</v>
      </c>
      <c r="I6" s="2">
        <f t="shared" si="1"/>
        <v>0</v>
      </c>
    </row>
    <row r="7" spans="1:9" s="2" customFormat="1" ht="18">
      <c r="A7" s="3">
        <v>5</v>
      </c>
      <c r="B7" s="4" t="s">
        <v>233</v>
      </c>
      <c r="C7" s="3">
        <v>28</v>
      </c>
      <c r="E7" s="4" t="s">
        <v>143</v>
      </c>
      <c r="F7" s="1">
        <v>0</v>
      </c>
      <c r="G7" s="2">
        <f t="shared" si="0"/>
        <v>0</v>
      </c>
      <c r="H7" s="2">
        <v>1.4</v>
      </c>
      <c r="I7" s="2">
        <f t="shared" si="1"/>
        <v>0</v>
      </c>
    </row>
    <row r="8" spans="1:9" s="2" customFormat="1" ht="18">
      <c r="A8" s="3">
        <v>6</v>
      </c>
      <c r="B8" s="4" t="s">
        <v>149</v>
      </c>
      <c r="C8" s="3">
        <v>27</v>
      </c>
      <c r="E8" s="4" t="s">
        <v>145</v>
      </c>
      <c r="F8" s="1">
        <v>0</v>
      </c>
      <c r="G8" s="2">
        <f t="shared" si="0"/>
        <v>0</v>
      </c>
      <c r="H8" s="2">
        <v>1.5</v>
      </c>
      <c r="I8" s="2">
        <f t="shared" si="1"/>
        <v>0</v>
      </c>
    </row>
    <row r="9" spans="1:9" s="2" customFormat="1" ht="18">
      <c r="A9" s="3">
        <v>7</v>
      </c>
      <c r="B9" s="4" t="s">
        <v>233</v>
      </c>
      <c r="C9" s="3">
        <v>26</v>
      </c>
      <c r="E9" s="4" t="s">
        <v>146</v>
      </c>
      <c r="F9" s="1">
        <v>0</v>
      </c>
      <c r="G9" s="2">
        <f t="shared" si="0"/>
        <v>0</v>
      </c>
      <c r="H9" s="2">
        <v>1.6</v>
      </c>
      <c r="I9" s="2">
        <f t="shared" si="1"/>
        <v>0</v>
      </c>
    </row>
    <row r="10" spans="1:9" s="2" customFormat="1" ht="18">
      <c r="A10" s="3">
        <v>8</v>
      </c>
      <c r="B10" s="4" t="s">
        <v>143</v>
      </c>
      <c r="C10" s="3">
        <v>25</v>
      </c>
      <c r="E10" s="4" t="s">
        <v>148</v>
      </c>
      <c r="F10" s="1">
        <v>0</v>
      </c>
      <c r="G10" s="2">
        <f t="shared" si="0"/>
        <v>0</v>
      </c>
      <c r="H10" s="2">
        <v>1.7</v>
      </c>
      <c r="I10" s="2">
        <f t="shared" si="1"/>
        <v>0</v>
      </c>
    </row>
    <row r="11" spans="1:9" s="2" customFormat="1" ht="18">
      <c r="A11" s="3">
        <v>9</v>
      </c>
      <c r="B11" s="4" t="s">
        <v>146</v>
      </c>
      <c r="C11" s="3">
        <v>24</v>
      </c>
      <c r="E11" s="4" t="s">
        <v>149</v>
      </c>
      <c r="F11" s="1">
        <v>0</v>
      </c>
      <c r="G11" s="2">
        <f t="shared" si="0"/>
        <v>0</v>
      </c>
      <c r="H11" s="2">
        <v>1.8</v>
      </c>
      <c r="I11" s="2">
        <f t="shared" si="1"/>
        <v>0</v>
      </c>
    </row>
    <row r="12" spans="1:9" s="2" customFormat="1" ht="18">
      <c r="A12" s="3">
        <v>10</v>
      </c>
      <c r="B12" s="4" t="s">
        <v>148</v>
      </c>
      <c r="C12" s="3">
        <v>23</v>
      </c>
      <c r="E12" s="4" t="s">
        <v>151</v>
      </c>
      <c r="F12" s="1">
        <v>0</v>
      </c>
      <c r="G12" s="2">
        <f t="shared" si="0"/>
        <v>0</v>
      </c>
      <c r="H12" s="2">
        <v>1.9</v>
      </c>
      <c r="I12" s="2">
        <f t="shared" si="1"/>
        <v>0</v>
      </c>
    </row>
    <row r="13" spans="1:9" s="2" customFormat="1" ht="18">
      <c r="A13" s="3">
        <v>11</v>
      </c>
      <c r="B13" s="4" t="s">
        <v>151</v>
      </c>
      <c r="C13" s="3">
        <v>22</v>
      </c>
      <c r="E13" s="4" t="s">
        <v>152</v>
      </c>
      <c r="F13" s="1">
        <v>0.5</v>
      </c>
      <c r="G13" s="2">
        <f t="shared" si="0"/>
        <v>11</v>
      </c>
      <c r="H13" s="2">
        <v>2</v>
      </c>
      <c r="I13" s="2">
        <f t="shared" si="1"/>
        <v>22</v>
      </c>
    </row>
    <row r="14" spans="1:9" s="2" customFormat="1" ht="18">
      <c r="A14" s="3">
        <v>12</v>
      </c>
      <c r="B14" s="4" t="s">
        <v>142</v>
      </c>
      <c r="C14" s="3">
        <v>21</v>
      </c>
      <c r="E14" s="4" t="s">
        <v>154</v>
      </c>
      <c r="F14" s="1">
        <v>0</v>
      </c>
      <c r="G14" s="2">
        <f t="shared" si="0"/>
        <v>0</v>
      </c>
      <c r="H14" s="2">
        <v>2.1</v>
      </c>
      <c r="I14" s="2">
        <f t="shared" si="1"/>
        <v>0</v>
      </c>
    </row>
    <row r="15" spans="1:9" s="2" customFormat="1" ht="18">
      <c r="A15" s="3">
        <v>13</v>
      </c>
      <c r="B15" s="4" t="s">
        <v>157</v>
      </c>
      <c r="C15" s="3">
        <v>20</v>
      </c>
      <c r="E15" s="4" t="s">
        <v>156</v>
      </c>
      <c r="F15" s="1">
        <v>0</v>
      </c>
      <c r="G15" s="2">
        <f t="shared" si="0"/>
        <v>0</v>
      </c>
      <c r="H15" s="2">
        <v>2.2000000000000002</v>
      </c>
      <c r="I15" s="2">
        <f t="shared" si="1"/>
        <v>0</v>
      </c>
    </row>
    <row r="16" spans="1:9" s="2" customFormat="1" ht="18">
      <c r="A16" s="3">
        <v>14</v>
      </c>
      <c r="B16" s="4" t="s">
        <v>156</v>
      </c>
      <c r="C16" s="3">
        <v>19</v>
      </c>
      <c r="E16" s="4" t="s">
        <v>155</v>
      </c>
      <c r="F16" s="1">
        <v>0.5</v>
      </c>
      <c r="G16" s="2">
        <f t="shared" si="0"/>
        <v>9.5</v>
      </c>
      <c r="H16" s="2">
        <v>2.2999999999999998</v>
      </c>
      <c r="I16" s="2">
        <f t="shared" si="1"/>
        <v>21.849999999999998</v>
      </c>
    </row>
    <row r="17" spans="1:9" s="2" customFormat="1" ht="18">
      <c r="A17" s="3">
        <v>15</v>
      </c>
      <c r="B17" s="4" t="s">
        <v>234</v>
      </c>
      <c r="C17" s="3">
        <v>18</v>
      </c>
      <c r="E17" s="4" t="s">
        <v>158</v>
      </c>
      <c r="F17" s="1">
        <v>0</v>
      </c>
      <c r="G17" s="2">
        <f t="shared" si="0"/>
        <v>0</v>
      </c>
      <c r="H17" s="2">
        <v>2.4</v>
      </c>
      <c r="I17" s="2">
        <f t="shared" si="1"/>
        <v>0</v>
      </c>
    </row>
    <row r="18" spans="1:9" s="2" customFormat="1" ht="18">
      <c r="A18" s="3">
        <v>16</v>
      </c>
      <c r="B18" s="4" t="s">
        <v>162</v>
      </c>
      <c r="C18" s="3">
        <v>17</v>
      </c>
      <c r="E18" s="4" t="s">
        <v>159</v>
      </c>
      <c r="F18" s="1">
        <v>0.5</v>
      </c>
      <c r="G18" s="2">
        <f t="shared" si="0"/>
        <v>8.5</v>
      </c>
      <c r="H18" s="2">
        <v>2.5</v>
      </c>
      <c r="I18" s="2">
        <f t="shared" si="1"/>
        <v>21.25</v>
      </c>
    </row>
    <row r="19" spans="1:9" s="2" customFormat="1" ht="18">
      <c r="A19" s="3">
        <v>17</v>
      </c>
      <c r="B19" s="4" t="s">
        <v>168</v>
      </c>
      <c r="C19" s="3">
        <v>16</v>
      </c>
      <c r="E19" s="4" t="s">
        <v>161</v>
      </c>
      <c r="F19" s="1">
        <v>0</v>
      </c>
      <c r="G19" s="2">
        <f t="shared" si="0"/>
        <v>0</v>
      </c>
      <c r="H19" s="2">
        <v>2.6</v>
      </c>
      <c r="I19" s="2">
        <f t="shared" si="1"/>
        <v>0</v>
      </c>
    </row>
    <row r="20" spans="1:9" s="2" customFormat="1" ht="18">
      <c r="A20" s="3">
        <v>18</v>
      </c>
      <c r="B20" s="4" t="s">
        <v>177</v>
      </c>
      <c r="C20" s="3">
        <v>15</v>
      </c>
      <c r="E20" s="4" t="s">
        <v>163</v>
      </c>
      <c r="F20" s="1">
        <v>0</v>
      </c>
      <c r="G20" s="2">
        <f t="shared" si="0"/>
        <v>0</v>
      </c>
      <c r="H20" s="2">
        <v>2.7</v>
      </c>
      <c r="I20" s="2">
        <f t="shared" si="1"/>
        <v>0</v>
      </c>
    </row>
    <row r="21" spans="1:9" s="2" customFormat="1" ht="18">
      <c r="A21" s="3">
        <v>19</v>
      </c>
      <c r="B21" s="4" t="s">
        <v>152</v>
      </c>
      <c r="C21" s="3">
        <v>14</v>
      </c>
      <c r="E21" s="4" t="s">
        <v>165</v>
      </c>
      <c r="F21" s="1">
        <v>0</v>
      </c>
      <c r="G21" s="2">
        <f t="shared" si="0"/>
        <v>0</v>
      </c>
      <c r="H21" s="2">
        <v>2.8</v>
      </c>
      <c r="I21" s="2">
        <f t="shared" si="1"/>
        <v>0</v>
      </c>
    </row>
    <row r="22" spans="1:9" s="2" customFormat="1" ht="18">
      <c r="A22" s="3">
        <v>20</v>
      </c>
      <c r="B22" s="4" t="s">
        <v>188</v>
      </c>
      <c r="C22" s="3">
        <v>13</v>
      </c>
      <c r="E22" s="4" t="s">
        <v>167</v>
      </c>
      <c r="F22" s="1">
        <v>0</v>
      </c>
      <c r="G22" s="2">
        <f t="shared" si="0"/>
        <v>0</v>
      </c>
      <c r="H22" s="2">
        <v>2.9</v>
      </c>
      <c r="I22" s="2">
        <f t="shared" si="1"/>
        <v>0</v>
      </c>
    </row>
    <row r="23" spans="1:9" s="2" customFormat="1" ht="18">
      <c r="A23" s="3">
        <v>21</v>
      </c>
      <c r="B23" s="4" t="s">
        <v>235</v>
      </c>
      <c r="C23" s="3">
        <v>12</v>
      </c>
      <c r="E23" s="10" t="s">
        <v>168</v>
      </c>
      <c r="F23" s="1">
        <v>0</v>
      </c>
      <c r="G23" s="2">
        <f t="shared" si="0"/>
        <v>0</v>
      </c>
      <c r="H23" s="2">
        <v>3</v>
      </c>
      <c r="I23" s="2">
        <f t="shared" si="1"/>
        <v>0</v>
      </c>
    </row>
    <row r="24" spans="1:9" s="2" customFormat="1" ht="18">
      <c r="A24" s="3">
        <v>22</v>
      </c>
      <c r="B24" s="4" t="s">
        <v>224</v>
      </c>
      <c r="C24" s="3">
        <v>11</v>
      </c>
      <c r="E24" s="10" t="s">
        <v>170</v>
      </c>
      <c r="F24" s="1">
        <v>0</v>
      </c>
      <c r="G24" s="2">
        <f t="shared" si="0"/>
        <v>0</v>
      </c>
      <c r="H24" s="2">
        <v>3.1</v>
      </c>
      <c r="I24" s="2">
        <f t="shared" si="1"/>
        <v>0</v>
      </c>
    </row>
    <row r="25" spans="1:9" s="2" customFormat="1" ht="18">
      <c r="A25" s="3">
        <v>23</v>
      </c>
      <c r="B25" s="4" t="s">
        <v>206</v>
      </c>
      <c r="C25" s="3">
        <v>10</v>
      </c>
      <c r="E25" s="10" t="s">
        <v>141</v>
      </c>
      <c r="F25" s="1">
        <v>0</v>
      </c>
      <c r="G25" s="2">
        <f t="shared" si="0"/>
        <v>0</v>
      </c>
      <c r="H25" s="2">
        <v>3.2</v>
      </c>
      <c r="I25" s="2">
        <f t="shared" si="1"/>
        <v>0</v>
      </c>
    </row>
    <row r="26" spans="1:9" s="2" customFormat="1" ht="18">
      <c r="A26" s="3">
        <v>24</v>
      </c>
      <c r="B26" s="4" t="s">
        <v>236</v>
      </c>
      <c r="C26" s="3">
        <v>9</v>
      </c>
      <c r="E26" s="10" t="s">
        <v>150</v>
      </c>
      <c r="F26" s="1">
        <v>0</v>
      </c>
      <c r="G26" s="2">
        <f t="shared" si="0"/>
        <v>0</v>
      </c>
      <c r="H26" s="2">
        <v>3.3</v>
      </c>
      <c r="I26" s="2">
        <f t="shared" si="1"/>
        <v>0</v>
      </c>
    </row>
    <row r="27" spans="1:9" s="2" customFormat="1" ht="18">
      <c r="A27" s="3">
        <v>25</v>
      </c>
      <c r="B27" s="4" t="s">
        <v>170</v>
      </c>
      <c r="C27" s="3">
        <v>8</v>
      </c>
      <c r="E27" s="10" t="s">
        <v>153</v>
      </c>
      <c r="F27" s="1">
        <v>0</v>
      </c>
      <c r="G27" s="2">
        <f t="shared" si="0"/>
        <v>0</v>
      </c>
      <c r="H27" s="2">
        <v>3.4</v>
      </c>
      <c r="I27" s="2">
        <f t="shared" si="1"/>
        <v>0</v>
      </c>
    </row>
    <row r="28" spans="1:9" s="2" customFormat="1" ht="18">
      <c r="A28" s="3">
        <v>26</v>
      </c>
      <c r="B28" s="4" t="s">
        <v>172</v>
      </c>
      <c r="C28" s="3">
        <v>7</v>
      </c>
      <c r="E28" s="10" t="s">
        <v>174</v>
      </c>
      <c r="F28" s="1">
        <v>0</v>
      </c>
      <c r="G28" s="2">
        <f t="shared" si="0"/>
        <v>0</v>
      </c>
      <c r="H28" s="2">
        <v>3.5</v>
      </c>
      <c r="I28" s="2">
        <f t="shared" si="1"/>
        <v>0</v>
      </c>
    </row>
    <row r="29" spans="1:9" s="2" customFormat="1" ht="18">
      <c r="A29" s="3">
        <v>27</v>
      </c>
      <c r="B29" s="4" t="s">
        <v>229</v>
      </c>
      <c r="C29" s="3">
        <v>6</v>
      </c>
      <c r="E29" s="10" t="s">
        <v>190</v>
      </c>
      <c r="F29" s="1">
        <v>0</v>
      </c>
      <c r="G29" s="2">
        <f t="shared" si="0"/>
        <v>0</v>
      </c>
      <c r="H29" s="2">
        <v>3.6</v>
      </c>
      <c r="I29" s="2">
        <f t="shared" si="1"/>
        <v>0</v>
      </c>
    </row>
    <row r="30" spans="1:9" s="2" customFormat="1" ht="18">
      <c r="A30" s="3">
        <v>28</v>
      </c>
      <c r="B30" s="4" t="s">
        <v>150</v>
      </c>
      <c r="C30" s="3">
        <v>5</v>
      </c>
      <c r="E30" s="10" t="s">
        <v>177</v>
      </c>
      <c r="F30" s="1">
        <v>0</v>
      </c>
      <c r="G30" s="2">
        <f t="shared" si="0"/>
        <v>0</v>
      </c>
      <c r="H30" s="2">
        <v>3.7</v>
      </c>
      <c r="I30" s="2">
        <f t="shared" si="1"/>
        <v>0</v>
      </c>
    </row>
    <row r="31" spans="1:9" s="2" customFormat="1" ht="18">
      <c r="A31" s="3">
        <v>29</v>
      </c>
      <c r="B31" s="4" t="s">
        <v>237</v>
      </c>
      <c r="C31" s="3">
        <v>4</v>
      </c>
      <c r="E31" s="10" t="s">
        <v>175</v>
      </c>
      <c r="F31" s="1">
        <v>0</v>
      </c>
      <c r="G31" s="2">
        <f t="shared" si="0"/>
        <v>0</v>
      </c>
      <c r="H31" s="2">
        <v>3.8</v>
      </c>
      <c r="I31" s="2">
        <f t="shared" si="1"/>
        <v>0</v>
      </c>
    </row>
    <row r="32" spans="1:9" s="2" customFormat="1" ht="18">
      <c r="A32" s="3">
        <v>30</v>
      </c>
      <c r="B32" s="4" t="s">
        <v>191</v>
      </c>
      <c r="C32" s="3">
        <v>3</v>
      </c>
      <c r="E32" s="10" t="s">
        <v>179</v>
      </c>
      <c r="F32" s="1">
        <v>0</v>
      </c>
      <c r="G32" s="2">
        <f t="shared" si="0"/>
        <v>0</v>
      </c>
      <c r="H32" s="2">
        <v>3.9</v>
      </c>
      <c r="I32" s="2">
        <f t="shared" si="1"/>
        <v>0</v>
      </c>
    </row>
    <row r="33" spans="1:9" s="2" customFormat="1" ht="18">
      <c r="A33" s="3">
        <v>31</v>
      </c>
      <c r="B33" s="4" t="s">
        <v>174</v>
      </c>
      <c r="C33" s="3">
        <v>2</v>
      </c>
      <c r="E33" s="10" t="s">
        <v>181</v>
      </c>
      <c r="F33" s="1">
        <v>0</v>
      </c>
      <c r="G33" s="2">
        <f t="shared" si="0"/>
        <v>0</v>
      </c>
      <c r="H33" s="2">
        <v>4</v>
      </c>
      <c r="I33" s="2">
        <f t="shared" si="1"/>
        <v>0</v>
      </c>
    </row>
    <row r="34" spans="1:9" s="2" customFormat="1" ht="18">
      <c r="A34" s="3">
        <v>32</v>
      </c>
      <c r="B34" s="4" t="s">
        <v>238</v>
      </c>
      <c r="C34" s="3">
        <v>1</v>
      </c>
      <c r="E34" s="10" t="s">
        <v>178</v>
      </c>
      <c r="F34" s="1">
        <v>0</v>
      </c>
      <c r="G34" s="2">
        <f t="shared" si="0"/>
        <v>0</v>
      </c>
      <c r="H34" s="2">
        <v>4.0999999999999996</v>
      </c>
      <c r="I34" s="2">
        <f t="shared" si="1"/>
        <v>0</v>
      </c>
    </row>
    <row r="35" spans="1:9" s="2" customFormat="1" ht="18">
      <c r="A35" s="1"/>
      <c r="C35" s="1"/>
      <c r="E35" s="9" t="s">
        <v>183</v>
      </c>
      <c r="F35" s="1"/>
    </row>
    <row r="36" spans="1:9" s="2" customFormat="1" ht="18">
      <c r="A36" s="1"/>
      <c r="C36" s="1"/>
      <c r="F36" s="1" t="s">
        <v>47</v>
      </c>
      <c r="G36" s="2">
        <f>SUM(G3:G34)</f>
        <v>60.5</v>
      </c>
      <c r="I36" s="54">
        <f>SUM(I3:I35)</f>
        <v>98.149999999999991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1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2" customFormat="1" ht="18">
      <c r="A1" s="1" t="s">
        <v>0</v>
      </c>
      <c r="B1" s="2" t="s">
        <v>1</v>
      </c>
      <c r="C1" s="1" t="s">
        <v>2</v>
      </c>
      <c r="E1" s="2" t="s">
        <v>3</v>
      </c>
      <c r="F1" s="1" t="s">
        <v>4</v>
      </c>
      <c r="G1" s="2" t="s">
        <v>5</v>
      </c>
    </row>
    <row r="2" spans="1:9" s="2" customFormat="1" ht="18">
      <c r="A2" s="42"/>
      <c r="C2" s="1"/>
      <c r="F2" s="1"/>
    </row>
    <row r="3" spans="1:9" s="2" customFormat="1" ht="18">
      <c r="A3" s="3">
        <v>1</v>
      </c>
      <c r="B3" s="46" t="s">
        <v>239</v>
      </c>
      <c r="C3" s="3">
        <v>32</v>
      </c>
      <c r="E3" s="4" t="s">
        <v>137</v>
      </c>
      <c r="F3" s="1">
        <v>0.5</v>
      </c>
      <c r="G3" s="2">
        <f t="shared" ref="G3:G34" si="0">C3*F3</f>
        <v>16</v>
      </c>
      <c r="H3" s="2">
        <v>1</v>
      </c>
      <c r="I3" s="2">
        <f>G3*H3</f>
        <v>16</v>
      </c>
    </row>
    <row r="4" spans="1:9" s="2" customFormat="1" ht="18">
      <c r="A4" s="3">
        <v>2</v>
      </c>
      <c r="B4" s="15" t="s">
        <v>240</v>
      </c>
      <c r="C4" s="3">
        <v>31</v>
      </c>
      <c r="E4" s="4" t="s">
        <v>138</v>
      </c>
      <c r="F4" s="1">
        <v>0.5</v>
      </c>
      <c r="G4" s="2">
        <f t="shared" si="0"/>
        <v>15.5</v>
      </c>
      <c r="H4" s="2">
        <v>1.1000000000000001</v>
      </c>
      <c r="I4" s="2">
        <f t="shared" ref="I4:I34" si="1">G4*H4</f>
        <v>17.05</v>
      </c>
    </row>
    <row r="5" spans="1:9" s="2" customFormat="1" ht="18">
      <c r="A5" s="3">
        <v>3</v>
      </c>
      <c r="B5" s="15" t="s">
        <v>195</v>
      </c>
      <c r="C5" s="3">
        <v>30</v>
      </c>
      <c r="E5" s="4" t="s">
        <v>140</v>
      </c>
      <c r="F5" s="1">
        <v>0</v>
      </c>
      <c r="G5" s="2">
        <f t="shared" si="0"/>
        <v>0</v>
      </c>
      <c r="H5" s="2">
        <v>1.2</v>
      </c>
      <c r="I5" s="2">
        <f t="shared" si="1"/>
        <v>0</v>
      </c>
    </row>
    <row r="6" spans="1:9" s="2" customFormat="1" ht="18">
      <c r="A6" s="3">
        <v>4</v>
      </c>
      <c r="B6" s="15" t="s">
        <v>241</v>
      </c>
      <c r="C6" s="3">
        <v>29</v>
      </c>
      <c r="E6" s="4" t="s">
        <v>142</v>
      </c>
      <c r="F6" s="1">
        <v>0</v>
      </c>
      <c r="G6" s="2">
        <f t="shared" si="0"/>
        <v>0</v>
      </c>
      <c r="H6" s="2">
        <v>1.3</v>
      </c>
      <c r="I6" s="2">
        <f t="shared" si="1"/>
        <v>0</v>
      </c>
    </row>
    <row r="7" spans="1:9" s="2" customFormat="1" ht="18">
      <c r="A7" s="3">
        <v>5</v>
      </c>
      <c r="B7" s="15" t="s">
        <v>242</v>
      </c>
      <c r="C7" s="3">
        <v>28</v>
      </c>
      <c r="E7" s="4" t="s">
        <v>143</v>
      </c>
      <c r="F7" s="1">
        <v>0.5</v>
      </c>
      <c r="G7" s="2">
        <f t="shared" si="0"/>
        <v>14</v>
      </c>
      <c r="H7" s="2">
        <v>1.4</v>
      </c>
      <c r="I7" s="2">
        <f t="shared" si="1"/>
        <v>19.599999999999998</v>
      </c>
    </row>
    <row r="8" spans="1:9" s="2" customFormat="1" ht="18">
      <c r="A8" s="3">
        <v>6</v>
      </c>
      <c r="B8" s="15" t="s">
        <v>243</v>
      </c>
      <c r="C8" s="3">
        <v>27</v>
      </c>
      <c r="E8" s="4" t="s">
        <v>145</v>
      </c>
      <c r="F8" s="1">
        <v>0</v>
      </c>
      <c r="G8" s="2">
        <f t="shared" si="0"/>
        <v>0</v>
      </c>
      <c r="H8" s="2">
        <v>1.5</v>
      </c>
      <c r="I8" s="2">
        <f t="shared" si="1"/>
        <v>0</v>
      </c>
    </row>
    <row r="9" spans="1:9" s="2" customFormat="1" ht="18">
      <c r="A9" s="3">
        <v>7</v>
      </c>
      <c r="B9" s="15" t="s">
        <v>244</v>
      </c>
      <c r="C9" s="3">
        <v>26</v>
      </c>
      <c r="E9" s="4" t="s">
        <v>146</v>
      </c>
      <c r="F9" s="1">
        <v>0</v>
      </c>
      <c r="G9" s="2">
        <f t="shared" si="0"/>
        <v>0</v>
      </c>
      <c r="H9" s="2">
        <v>1.6</v>
      </c>
      <c r="I9" s="2">
        <f t="shared" si="1"/>
        <v>0</v>
      </c>
    </row>
    <row r="10" spans="1:9" s="2" customFormat="1" ht="18">
      <c r="A10" s="3">
        <v>8</v>
      </c>
      <c r="B10" s="15" t="s">
        <v>245</v>
      </c>
      <c r="C10" s="3">
        <v>25</v>
      </c>
      <c r="E10" s="4" t="s">
        <v>148</v>
      </c>
      <c r="F10" s="1">
        <v>0.5</v>
      </c>
      <c r="G10" s="2">
        <f t="shared" si="0"/>
        <v>12.5</v>
      </c>
      <c r="H10" s="2">
        <v>1.7</v>
      </c>
      <c r="I10" s="2">
        <f t="shared" si="1"/>
        <v>21.25</v>
      </c>
    </row>
    <row r="11" spans="1:9" s="2" customFormat="1" ht="18">
      <c r="A11" s="3">
        <v>9</v>
      </c>
      <c r="B11" s="15" t="s">
        <v>197</v>
      </c>
      <c r="C11" s="3">
        <v>24</v>
      </c>
      <c r="E11" s="4" t="s">
        <v>149</v>
      </c>
      <c r="F11" s="1">
        <v>0</v>
      </c>
      <c r="G11" s="2">
        <f t="shared" si="0"/>
        <v>0</v>
      </c>
      <c r="H11" s="2">
        <v>1.8</v>
      </c>
      <c r="I11" s="2">
        <f t="shared" si="1"/>
        <v>0</v>
      </c>
    </row>
    <row r="12" spans="1:9" s="2" customFormat="1" ht="18">
      <c r="A12" s="3">
        <v>10</v>
      </c>
      <c r="B12" s="15" t="s">
        <v>246</v>
      </c>
      <c r="C12" s="3">
        <v>23</v>
      </c>
      <c r="E12" s="4" t="s">
        <v>151</v>
      </c>
      <c r="F12" s="1">
        <v>0.5</v>
      </c>
      <c r="G12" s="2">
        <f t="shared" si="0"/>
        <v>11.5</v>
      </c>
      <c r="H12" s="2">
        <v>1.9</v>
      </c>
      <c r="I12" s="2">
        <f t="shared" si="1"/>
        <v>21.849999999999998</v>
      </c>
    </row>
    <row r="13" spans="1:9" s="2" customFormat="1" ht="18">
      <c r="A13" s="3">
        <v>11</v>
      </c>
      <c r="B13" s="15" t="s">
        <v>247</v>
      </c>
      <c r="C13" s="3">
        <v>22</v>
      </c>
      <c r="E13" s="4" t="s">
        <v>152</v>
      </c>
      <c r="F13" s="1">
        <v>0.5</v>
      </c>
      <c r="G13" s="2">
        <f t="shared" si="0"/>
        <v>11</v>
      </c>
      <c r="H13" s="2">
        <v>2</v>
      </c>
      <c r="I13" s="2">
        <f t="shared" si="1"/>
        <v>22</v>
      </c>
    </row>
    <row r="14" spans="1:9" s="2" customFormat="1" ht="18">
      <c r="A14" s="3">
        <v>12</v>
      </c>
      <c r="B14" s="15" t="s">
        <v>248</v>
      </c>
      <c r="C14" s="3">
        <v>21</v>
      </c>
      <c r="E14" s="4" t="s">
        <v>154</v>
      </c>
      <c r="F14" s="1">
        <v>0.5</v>
      </c>
      <c r="G14" s="2">
        <f t="shared" si="0"/>
        <v>10.5</v>
      </c>
      <c r="H14" s="2">
        <v>2.1</v>
      </c>
      <c r="I14" s="2">
        <f t="shared" si="1"/>
        <v>22.05</v>
      </c>
    </row>
    <row r="15" spans="1:9" s="2" customFormat="1" ht="18">
      <c r="A15" s="3">
        <v>13</v>
      </c>
      <c r="B15" s="15" t="s">
        <v>249</v>
      </c>
      <c r="C15" s="3">
        <v>10</v>
      </c>
      <c r="E15" s="4" t="s">
        <v>156</v>
      </c>
      <c r="F15" s="1">
        <v>0</v>
      </c>
      <c r="G15" s="2">
        <f t="shared" si="0"/>
        <v>0</v>
      </c>
      <c r="H15" s="2">
        <v>2.2000000000000002</v>
      </c>
      <c r="I15" s="2">
        <f t="shared" si="1"/>
        <v>0</v>
      </c>
    </row>
    <row r="16" spans="1:9" s="2" customFormat="1" ht="18">
      <c r="A16" s="3">
        <v>14</v>
      </c>
      <c r="B16" s="15" t="s">
        <v>200</v>
      </c>
      <c r="C16" s="3">
        <v>20</v>
      </c>
      <c r="E16" s="4" t="s">
        <v>155</v>
      </c>
      <c r="F16" s="1">
        <v>0.5</v>
      </c>
      <c r="G16" s="2">
        <f t="shared" si="0"/>
        <v>10</v>
      </c>
      <c r="H16" s="2">
        <v>2.2999999999999998</v>
      </c>
      <c r="I16" s="2">
        <f t="shared" si="1"/>
        <v>23</v>
      </c>
    </row>
    <row r="17" spans="1:9" s="2" customFormat="1" ht="18">
      <c r="A17" s="3">
        <v>15</v>
      </c>
      <c r="B17" s="15" t="s">
        <v>196</v>
      </c>
      <c r="C17" s="3">
        <v>19</v>
      </c>
      <c r="E17" s="4" t="s">
        <v>158</v>
      </c>
      <c r="F17" s="1">
        <v>0</v>
      </c>
      <c r="G17" s="2">
        <f t="shared" si="0"/>
        <v>0</v>
      </c>
      <c r="H17" s="2">
        <v>2.4</v>
      </c>
      <c r="I17" s="2">
        <f t="shared" si="1"/>
        <v>0</v>
      </c>
    </row>
    <row r="18" spans="1:9" s="2" customFormat="1" ht="18">
      <c r="A18" s="3">
        <v>16</v>
      </c>
      <c r="B18" s="15" t="s">
        <v>198</v>
      </c>
      <c r="C18" s="3">
        <v>5</v>
      </c>
      <c r="E18" s="4" t="s">
        <v>159</v>
      </c>
      <c r="F18" s="1">
        <v>0</v>
      </c>
      <c r="G18" s="2">
        <f t="shared" si="0"/>
        <v>0</v>
      </c>
      <c r="H18" s="2">
        <v>2.5</v>
      </c>
      <c r="I18" s="2">
        <f t="shared" si="1"/>
        <v>0</v>
      </c>
    </row>
    <row r="19" spans="1:9" s="2" customFormat="1" ht="18">
      <c r="A19" s="3">
        <v>17</v>
      </c>
      <c r="B19" s="15" t="s">
        <v>212</v>
      </c>
      <c r="C19" s="3">
        <v>8</v>
      </c>
      <c r="E19" s="4" t="s">
        <v>161</v>
      </c>
      <c r="F19" s="1">
        <v>0</v>
      </c>
      <c r="G19" s="2">
        <f t="shared" si="0"/>
        <v>0</v>
      </c>
      <c r="H19" s="2">
        <v>2.6</v>
      </c>
      <c r="I19" s="2">
        <f t="shared" si="1"/>
        <v>0</v>
      </c>
    </row>
    <row r="20" spans="1:9" s="2" customFormat="1" ht="18">
      <c r="A20" s="3">
        <v>18</v>
      </c>
      <c r="B20" s="15" t="s">
        <v>202</v>
      </c>
      <c r="C20" s="3">
        <v>18</v>
      </c>
      <c r="E20" s="4" t="s">
        <v>163</v>
      </c>
      <c r="F20" s="1">
        <v>0</v>
      </c>
      <c r="G20" s="2">
        <f t="shared" si="0"/>
        <v>0</v>
      </c>
      <c r="H20" s="2">
        <v>2.7</v>
      </c>
      <c r="I20" s="2">
        <f t="shared" si="1"/>
        <v>0</v>
      </c>
    </row>
    <row r="21" spans="1:9" s="2" customFormat="1" ht="18">
      <c r="A21" s="3">
        <v>19</v>
      </c>
      <c r="B21" s="15" t="s">
        <v>250</v>
      </c>
      <c r="C21" s="3">
        <v>17</v>
      </c>
      <c r="E21" s="4" t="s">
        <v>165</v>
      </c>
      <c r="F21" s="1">
        <v>0</v>
      </c>
      <c r="G21" s="2">
        <f t="shared" si="0"/>
        <v>0</v>
      </c>
      <c r="H21" s="2">
        <v>2.8</v>
      </c>
      <c r="I21" s="2">
        <f t="shared" si="1"/>
        <v>0</v>
      </c>
    </row>
    <row r="22" spans="1:9" s="2" customFormat="1" ht="18">
      <c r="A22" s="3">
        <v>20</v>
      </c>
      <c r="B22" s="15" t="s">
        <v>211</v>
      </c>
      <c r="C22" s="3">
        <v>16</v>
      </c>
      <c r="E22" s="4" t="s">
        <v>167</v>
      </c>
      <c r="F22" s="1">
        <v>0</v>
      </c>
      <c r="G22" s="2">
        <f t="shared" si="0"/>
        <v>0</v>
      </c>
      <c r="H22" s="2">
        <v>2.9</v>
      </c>
      <c r="I22" s="2">
        <f t="shared" si="1"/>
        <v>0</v>
      </c>
    </row>
    <row r="23" spans="1:9" s="2" customFormat="1" ht="18">
      <c r="A23" s="3">
        <v>21</v>
      </c>
      <c r="B23" s="15" t="s">
        <v>251</v>
      </c>
      <c r="C23" s="3">
        <v>15</v>
      </c>
      <c r="E23" s="10" t="s">
        <v>168</v>
      </c>
      <c r="F23" s="1">
        <v>0</v>
      </c>
      <c r="G23" s="2">
        <f t="shared" si="0"/>
        <v>0</v>
      </c>
      <c r="H23" s="2">
        <v>3</v>
      </c>
      <c r="I23" s="2">
        <f t="shared" si="1"/>
        <v>0</v>
      </c>
    </row>
    <row r="24" spans="1:9" s="2" customFormat="1" ht="18">
      <c r="A24" s="3">
        <v>22</v>
      </c>
      <c r="B24" s="15" t="s">
        <v>203</v>
      </c>
      <c r="C24" s="3">
        <v>14</v>
      </c>
      <c r="E24" s="10" t="s">
        <v>170</v>
      </c>
      <c r="F24" s="1">
        <v>0</v>
      </c>
      <c r="G24" s="2">
        <f t="shared" si="0"/>
        <v>0</v>
      </c>
      <c r="H24" s="2">
        <v>3.1</v>
      </c>
      <c r="I24" s="2">
        <f t="shared" si="1"/>
        <v>0</v>
      </c>
    </row>
    <row r="25" spans="1:9" s="2" customFormat="1" ht="18">
      <c r="A25" s="3">
        <v>23</v>
      </c>
      <c r="B25" s="15" t="s">
        <v>252</v>
      </c>
      <c r="C25" s="3">
        <v>13</v>
      </c>
      <c r="E25" s="10" t="s">
        <v>141</v>
      </c>
      <c r="F25" s="1">
        <v>0</v>
      </c>
      <c r="G25" s="2">
        <f t="shared" si="0"/>
        <v>0</v>
      </c>
      <c r="H25" s="2">
        <v>3.2</v>
      </c>
      <c r="I25" s="2">
        <f t="shared" si="1"/>
        <v>0</v>
      </c>
    </row>
    <row r="26" spans="1:9" s="2" customFormat="1" ht="18">
      <c r="A26" s="3">
        <v>24</v>
      </c>
      <c r="B26" s="15" t="s">
        <v>253</v>
      </c>
      <c r="C26" s="3">
        <v>12</v>
      </c>
      <c r="E26" s="10" t="s">
        <v>150</v>
      </c>
      <c r="F26" s="1">
        <v>0.5</v>
      </c>
      <c r="G26" s="2">
        <f t="shared" si="0"/>
        <v>6</v>
      </c>
      <c r="H26" s="2">
        <v>3.3</v>
      </c>
      <c r="I26" s="2">
        <f t="shared" si="1"/>
        <v>19.799999999999997</v>
      </c>
    </row>
    <row r="27" spans="1:9" s="2" customFormat="1" ht="18">
      <c r="A27" s="3">
        <v>25</v>
      </c>
      <c r="B27" s="15" t="s">
        <v>254</v>
      </c>
      <c r="C27" s="3">
        <v>11</v>
      </c>
      <c r="E27" s="10" t="s">
        <v>153</v>
      </c>
      <c r="F27" s="1">
        <v>0</v>
      </c>
      <c r="G27" s="2">
        <f t="shared" si="0"/>
        <v>0</v>
      </c>
      <c r="H27" s="2">
        <v>3.4</v>
      </c>
      <c r="I27" s="2">
        <f t="shared" si="1"/>
        <v>0</v>
      </c>
    </row>
    <row r="28" spans="1:9" s="2" customFormat="1" ht="18">
      <c r="A28" s="3">
        <v>26</v>
      </c>
      <c r="B28" s="15" t="s">
        <v>214</v>
      </c>
      <c r="C28" s="3">
        <v>9</v>
      </c>
      <c r="E28" s="10" t="s">
        <v>174</v>
      </c>
      <c r="F28" s="1">
        <v>0</v>
      </c>
      <c r="G28" s="2">
        <f t="shared" si="0"/>
        <v>0</v>
      </c>
      <c r="H28" s="2">
        <v>3.5</v>
      </c>
      <c r="I28" s="2">
        <f t="shared" si="1"/>
        <v>0</v>
      </c>
    </row>
    <row r="29" spans="1:9" s="2" customFormat="1" ht="18">
      <c r="A29" s="3">
        <v>27</v>
      </c>
      <c r="B29" s="15" t="s">
        <v>204</v>
      </c>
      <c r="C29" s="3">
        <v>7</v>
      </c>
      <c r="E29" s="10" t="s">
        <v>190</v>
      </c>
      <c r="F29" s="1">
        <v>0</v>
      </c>
      <c r="G29" s="2">
        <f t="shared" si="0"/>
        <v>0</v>
      </c>
      <c r="H29" s="2">
        <v>3.6</v>
      </c>
      <c r="I29" s="2">
        <f t="shared" si="1"/>
        <v>0</v>
      </c>
    </row>
    <row r="30" spans="1:9" s="2" customFormat="1" ht="18">
      <c r="A30" s="3">
        <v>28</v>
      </c>
      <c r="B30" s="15" t="s">
        <v>255</v>
      </c>
      <c r="C30" s="3">
        <v>6</v>
      </c>
      <c r="E30" s="10" t="s">
        <v>177</v>
      </c>
      <c r="F30" s="1">
        <v>0</v>
      </c>
      <c r="G30" s="2">
        <f t="shared" si="0"/>
        <v>0</v>
      </c>
      <c r="H30" s="2">
        <v>3.7</v>
      </c>
      <c r="I30" s="2">
        <f t="shared" si="1"/>
        <v>0</v>
      </c>
    </row>
    <row r="31" spans="1:9" s="2" customFormat="1" ht="18">
      <c r="A31" s="3">
        <v>29</v>
      </c>
      <c r="B31" s="15" t="s">
        <v>256</v>
      </c>
      <c r="C31" s="3">
        <v>4</v>
      </c>
      <c r="E31" s="10" t="s">
        <v>175</v>
      </c>
      <c r="F31" s="1">
        <v>0</v>
      </c>
      <c r="G31" s="2">
        <f t="shared" si="0"/>
        <v>0</v>
      </c>
      <c r="H31" s="2">
        <v>3.8</v>
      </c>
      <c r="I31" s="2">
        <f t="shared" si="1"/>
        <v>0</v>
      </c>
    </row>
    <row r="32" spans="1:9" s="2" customFormat="1" ht="18">
      <c r="A32" s="3">
        <v>30</v>
      </c>
      <c r="B32" s="15" t="s">
        <v>257</v>
      </c>
      <c r="C32" s="3">
        <v>3</v>
      </c>
      <c r="E32" s="10" t="s">
        <v>179</v>
      </c>
      <c r="F32" s="1">
        <v>0</v>
      </c>
      <c r="G32" s="2">
        <f t="shared" si="0"/>
        <v>0</v>
      </c>
      <c r="H32" s="2">
        <v>3.9</v>
      </c>
      <c r="I32" s="2">
        <f t="shared" si="1"/>
        <v>0</v>
      </c>
    </row>
    <row r="33" spans="1:9" s="2" customFormat="1" ht="18">
      <c r="A33" s="3">
        <v>31</v>
      </c>
      <c r="B33" s="15" t="s">
        <v>258</v>
      </c>
      <c r="C33" s="3">
        <v>2</v>
      </c>
      <c r="E33" s="10" t="s">
        <v>181</v>
      </c>
      <c r="F33" s="1">
        <v>0</v>
      </c>
      <c r="G33" s="2">
        <f t="shared" si="0"/>
        <v>0</v>
      </c>
      <c r="H33" s="2">
        <v>4</v>
      </c>
      <c r="I33" s="2">
        <f t="shared" si="1"/>
        <v>0</v>
      </c>
    </row>
    <row r="34" spans="1:9" s="2" customFormat="1" ht="18">
      <c r="A34" s="3">
        <v>32</v>
      </c>
      <c r="B34" s="15" t="s">
        <v>259</v>
      </c>
      <c r="C34" s="3">
        <v>1</v>
      </c>
      <c r="E34" s="10" t="s">
        <v>178</v>
      </c>
      <c r="F34" s="1">
        <v>0</v>
      </c>
      <c r="G34" s="2">
        <f t="shared" si="0"/>
        <v>0</v>
      </c>
      <c r="H34" s="2">
        <v>4.0999999999999996</v>
      </c>
      <c r="I34" s="2">
        <f t="shared" si="1"/>
        <v>0</v>
      </c>
    </row>
    <row r="35" spans="1:9" s="2" customFormat="1" ht="18">
      <c r="A35" s="1"/>
      <c r="C35" s="1"/>
      <c r="E35" s="9" t="s">
        <v>183</v>
      </c>
      <c r="F35" s="1"/>
    </row>
    <row r="36" spans="1:9" s="2" customFormat="1" ht="18">
      <c r="A36" s="1"/>
      <c r="C36" s="1"/>
      <c r="F36" s="1" t="s">
        <v>47</v>
      </c>
      <c r="G36" s="2">
        <f>SUM(G3:G34)</f>
        <v>107</v>
      </c>
      <c r="I36" s="54">
        <f>SUM(I3:I35)</f>
        <v>182.59999999999997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2"/>
  <dimension ref="A1:I46"/>
  <sheetViews>
    <sheetView workbookViewId="0">
      <selection activeCell="A2" sqref="A2"/>
    </sheetView>
  </sheetViews>
  <sheetFormatPr defaultRowHeight="18"/>
  <cols>
    <col min="1" max="1" width="6.42578125" style="6" bestFit="1" customWidth="1"/>
    <col min="2" max="2" width="28.5703125" style="2" bestFit="1" customWidth="1"/>
    <col min="3" max="3" width="8.85546875" style="1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</cols>
  <sheetData>
    <row r="1" spans="1:9" s="2" customFormat="1">
      <c r="A1" s="1" t="s">
        <v>0</v>
      </c>
      <c r="B1" s="2" t="s">
        <v>1</v>
      </c>
      <c r="C1" s="1" t="s">
        <v>2</v>
      </c>
      <c r="E1" s="2" t="s">
        <v>3</v>
      </c>
      <c r="F1" s="1" t="s">
        <v>4</v>
      </c>
      <c r="G1" s="2" t="s">
        <v>5</v>
      </c>
    </row>
    <row r="2" spans="1:9" s="2" customFormat="1">
      <c r="A2" s="42"/>
      <c r="C2" s="1"/>
      <c r="F2" s="1"/>
    </row>
    <row r="3" spans="1:9" s="2" customFormat="1">
      <c r="A3" s="3">
        <v>1</v>
      </c>
      <c r="B3" s="4" t="s">
        <v>138</v>
      </c>
      <c r="C3" s="3">
        <v>32</v>
      </c>
      <c r="E3" s="4" t="s">
        <v>137</v>
      </c>
      <c r="F3" s="1">
        <v>0.5</v>
      </c>
      <c r="G3" s="2">
        <f t="shared" ref="G3:G34" si="0">C3*F3</f>
        <v>16</v>
      </c>
      <c r="H3" s="2">
        <v>1</v>
      </c>
      <c r="I3" s="2">
        <f>G3*H3</f>
        <v>16</v>
      </c>
    </row>
    <row r="4" spans="1:9" s="2" customFormat="1">
      <c r="A4" s="3">
        <v>2</v>
      </c>
      <c r="B4" s="4" t="s">
        <v>140</v>
      </c>
      <c r="C4" s="3">
        <v>31</v>
      </c>
      <c r="E4" s="4" t="s">
        <v>138</v>
      </c>
      <c r="F4" s="1">
        <v>0.5</v>
      </c>
      <c r="G4" s="2">
        <f t="shared" si="0"/>
        <v>15.5</v>
      </c>
      <c r="H4" s="2">
        <v>1.1000000000000001</v>
      </c>
      <c r="I4" s="2">
        <f t="shared" ref="I4:I34" si="1">G4*H4</f>
        <v>17.05</v>
      </c>
    </row>
    <row r="5" spans="1:9" s="2" customFormat="1">
      <c r="A5" s="3">
        <v>3</v>
      </c>
      <c r="B5" s="4" t="s">
        <v>141</v>
      </c>
      <c r="C5" s="3">
        <v>30</v>
      </c>
      <c r="E5" s="4" t="s">
        <v>140</v>
      </c>
      <c r="F5" s="1">
        <v>0</v>
      </c>
      <c r="G5" s="2">
        <f t="shared" si="0"/>
        <v>0</v>
      </c>
      <c r="H5" s="2">
        <v>1.2</v>
      </c>
      <c r="I5" s="2">
        <f t="shared" si="1"/>
        <v>0</v>
      </c>
    </row>
    <row r="6" spans="1:9" s="2" customFormat="1">
      <c r="A6" s="3">
        <v>4</v>
      </c>
      <c r="B6" s="4" t="s">
        <v>137</v>
      </c>
      <c r="C6" s="3">
        <v>25</v>
      </c>
      <c r="E6" s="4" t="s">
        <v>142</v>
      </c>
      <c r="F6" s="1">
        <v>0</v>
      </c>
      <c r="G6" s="2">
        <f t="shared" si="0"/>
        <v>0</v>
      </c>
      <c r="H6" s="2">
        <v>1.3</v>
      </c>
      <c r="I6" s="2">
        <f t="shared" si="1"/>
        <v>0</v>
      </c>
    </row>
    <row r="7" spans="1:9" s="2" customFormat="1">
      <c r="A7" s="3">
        <v>5</v>
      </c>
      <c r="B7" s="4" t="s">
        <v>142</v>
      </c>
      <c r="C7" s="3">
        <v>18</v>
      </c>
      <c r="E7" s="4" t="s">
        <v>143</v>
      </c>
      <c r="F7" s="1">
        <v>0.5</v>
      </c>
      <c r="G7" s="2">
        <f t="shared" si="0"/>
        <v>9</v>
      </c>
      <c r="H7" s="2">
        <v>1.4</v>
      </c>
      <c r="I7" s="2">
        <f t="shared" si="1"/>
        <v>12.6</v>
      </c>
    </row>
    <row r="8" spans="1:9" s="2" customFormat="1">
      <c r="A8" s="3">
        <v>6</v>
      </c>
      <c r="B8" s="4" t="s">
        <v>149</v>
      </c>
      <c r="C8" s="3">
        <v>29</v>
      </c>
      <c r="E8" s="4" t="s">
        <v>145</v>
      </c>
      <c r="F8" s="1">
        <v>0</v>
      </c>
      <c r="G8" s="2">
        <f t="shared" si="0"/>
        <v>0</v>
      </c>
      <c r="H8" s="2">
        <v>1.5</v>
      </c>
      <c r="I8" s="2">
        <f t="shared" si="1"/>
        <v>0</v>
      </c>
    </row>
    <row r="9" spans="1:9" s="2" customFormat="1">
      <c r="A9" s="3">
        <v>7</v>
      </c>
      <c r="B9" s="4" t="s">
        <v>143</v>
      </c>
      <c r="C9" s="3">
        <v>23</v>
      </c>
      <c r="E9" s="4" t="s">
        <v>146</v>
      </c>
      <c r="F9" s="1">
        <v>0</v>
      </c>
      <c r="G9" s="2">
        <f t="shared" si="0"/>
        <v>0</v>
      </c>
      <c r="H9" s="2">
        <v>1.6</v>
      </c>
      <c r="I9" s="2">
        <f t="shared" si="1"/>
        <v>0</v>
      </c>
    </row>
    <row r="10" spans="1:9" s="2" customFormat="1">
      <c r="A10" s="3">
        <v>8</v>
      </c>
      <c r="B10" s="4" t="s">
        <v>147</v>
      </c>
      <c r="C10" s="3">
        <v>19</v>
      </c>
      <c r="E10" s="4" t="s">
        <v>148</v>
      </c>
      <c r="F10" s="1">
        <v>0</v>
      </c>
      <c r="G10" s="2">
        <f t="shared" si="0"/>
        <v>0</v>
      </c>
      <c r="H10" s="2">
        <v>1.7</v>
      </c>
      <c r="I10" s="2">
        <f t="shared" si="1"/>
        <v>0</v>
      </c>
    </row>
    <row r="11" spans="1:9" s="2" customFormat="1">
      <c r="A11" s="3">
        <v>9</v>
      </c>
      <c r="B11" s="4" t="s">
        <v>157</v>
      </c>
      <c r="C11" s="3">
        <v>13</v>
      </c>
      <c r="E11" s="4" t="s">
        <v>149</v>
      </c>
      <c r="F11" s="1">
        <v>0</v>
      </c>
      <c r="G11" s="2">
        <f t="shared" si="0"/>
        <v>0</v>
      </c>
      <c r="H11" s="2">
        <v>1.8</v>
      </c>
      <c r="I11" s="2">
        <f t="shared" si="1"/>
        <v>0</v>
      </c>
    </row>
    <row r="12" spans="1:9" s="2" customFormat="1">
      <c r="A12" s="3">
        <v>10</v>
      </c>
      <c r="B12" s="4" t="s">
        <v>155</v>
      </c>
      <c r="C12" s="3">
        <v>14</v>
      </c>
      <c r="E12" s="4" t="s">
        <v>151</v>
      </c>
      <c r="F12" s="1">
        <v>0</v>
      </c>
      <c r="G12" s="2">
        <f t="shared" si="0"/>
        <v>0</v>
      </c>
      <c r="H12" s="2">
        <v>1.9</v>
      </c>
      <c r="I12" s="2">
        <f t="shared" si="1"/>
        <v>0</v>
      </c>
    </row>
    <row r="13" spans="1:9" s="2" customFormat="1">
      <c r="A13" s="3">
        <v>11</v>
      </c>
      <c r="B13" s="4" t="s">
        <v>151</v>
      </c>
      <c r="C13" s="3">
        <v>28</v>
      </c>
      <c r="E13" s="4" t="s">
        <v>152</v>
      </c>
      <c r="F13" s="1">
        <v>0.5</v>
      </c>
      <c r="G13" s="2">
        <f t="shared" si="0"/>
        <v>14</v>
      </c>
      <c r="H13" s="2">
        <v>2</v>
      </c>
      <c r="I13" s="2">
        <f t="shared" si="1"/>
        <v>28</v>
      </c>
    </row>
    <row r="14" spans="1:9" s="2" customFormat="1">
      <c r="A14" s="3">
        <v>12</v>
      </c>
      <c r="B14" s="4" t="s">
        <v>153</v>
      </c>
      <c r="C14" s="3">
        <v>27</v>
      </c>
      <c r="E14" s="4" t="s">
        <v>154</v>
      </c>
      <c r="F14" s="1">
        <v>0</v>
      </c>
      <c r="G14" s="2">
        <f t="shared" si="0"/>
        <v>0</v>
      </c>
      <c r="H14" s="2">
        <v>2.1</v>
      </c>
      <c r="I14" s="2">
        <f t="shared" si="1"/>
        <v>0</v>
      </c>
    </row>
    <row r="15" spans="1:9" s="2" customFormat="1">
      <c r="A15" s="3">
        <v>13</v>
      </c>
      <c r="B15" s="4" t="s">
        <v>146</v>
      </c>
      <c r="C15" s="3">
        <v>10</v>
      </c>
      <c r="E15" s="4" t="s">
        <v>156</v>
      </c>
      <c r="F15" s="1">
        <v>0</v>
      </c>
      <c r="G15" s="2">
        <f t="shared" si="0"/>
        <v>0</v>
      </c>
      <c r="H15" s="2">
        <v>2.2000000000000002</v>
      </c>
      <c r="I15" s="2">
        <f t="shared" si="1"/>
        <v>0</v>
      </c>
    </row>
    <row r="16" spans="1:9" s="2" customFormat="1">
      <c r="A16" s="3">
        <v>14</v>
      </c>
      <c r="B16" s="4" t="s">
        <v>156</v>
      </c>
      <c r="C16" s="3">
        <v>12</v>
      </c>
      <c r="E16" s="4" t="s">
        <v>155</v>
      </c>
      <c r="F16" s="1">
        <v>0.5</v>
      </c>
      <c r="G16" s="2">
        <f t="shared" si="0"/>
        <v>6</v>
      </c>
      <c r="H16" s="2">
        <v>2.2999999999999998</v>
      </c>
      <c r="I16" s="2">
        <f t="shared" si="1"/>
        <v>13.799999999999999</v>
      </c>
    </row>
    <row r="17" spans="1:9" s="2" customFormat="1">
      <c r="A17" s="3">
        <v>15</v>
      </c>
      <c r="B17" s="4" t="s">
        <v>161</v>
      </c>
      <c r="C17" s="3">
        <v>26</v>
      </c>
      <c r="E17" s="4" t="s">
        <v>158</v>
      </c>
      <c r="F17" s="1">
        <v>0</v>
      </c>
      <c r="G17" s="2">
        <f t="shared" si="0"/>
        <v>0</v>
      </c>
      <c r="H17" s="2">
        <v>2.4</v>
      </c>
      <c r="I17" s="2">
        <f t="shared" si="1"/>
        <v>0</v>
      </c>
    </row>
    <row r="18" spans="1:9" s="2" customFormat="1">
      <c r="A18" s="3">
        <v>16</v>
      </c>
      <c r="B18" s="4" t="s">
        <v>148</v>
      </c>
      <c r="C18" s="3">
        <v>20</v>
      </c>
      <c r="E18" s="4" t="s">
        <v>159</v>
      </c>
      <c r="F18" s="1">
        <v>0</v>
      </c>
      <c r="G18" s="2">
        <f t="shared" si="0"/>
        <v>0</v>
      </c>
      <c r="H18" s="2">
        <v>2.5</v>
      </c>
      <c r="I18" s="2">
        <f t="shared" si="1"/>
        <v>0</v>
      </c>
    </row>
    <row r="19" spans="1:9" s="2" customFormat="1">
      <c r="A19" s="3">
        <v>17</v>
      </c>
      <c r="B19" s="4" t="s">
        <v>229</v>
      </c>
      <c r="C19" s="3">
        <v>11</v>
      </c>
      <c r="E19" s="4" t="s">
        <v>161</v>
      </c>
      <c r="F19" s="1">
        <v>0</v>
      </c>
      <c r="G19" s="2">
        <f t="shared" si="0"/>
        <v>0</v>
      </c>
      <c r="H19" s="2">
        <v>2.6</v>
      </c>
      <c r="I19" s="2">
        <f t="shared" si="1"/>
        <v>0</v>
      </c>
    </row>
    <row r="20" spans="1:9" s="2" customFormat="1">
      <c r="A20" s="3">
        <v>18</v>
      </c>
      <c r="B20" s="4" t="s">
        <v>162</v>
      </c>
      <c r="C20" s="3">
        <v>24</v>
      </c>
      <c r="E20" s="4" t="s">
        <v>163</v>
      </c>
      <c r="F20" s="1">
        <v>0</v>
      </c>
      <c r="G20" s="2">
        <f t="shared" si="0"/>
        <v>0</v>
      </c>
      <c r="H20" s="2">
        <v>2.7</v>
      </c>
      <c r="I20" s="2">
        <f t="shared" si="1"/>
        <v>0</v>
      </c>
    </row>
    <row r="21" spans="1:9" s="2" customFormat="1">
      <c r="A21" s="3">
        <v>19</v>
      </c>
      <c r="B21" s="4" t="s">
        <v>152</v>
      </c>
      <c r="C21" s="3">
        <v>9</v>
      </c>
      <c r="E21" s="4" t="s">
        <v>165</v>
      </c>
      <c r="F21" s="1">
        <v>0</v>
      </c>
      <c r="G21" s="2">
        <f t="shared" si="0"/>
        <v>0</v>
      </c>
      <c r="H21" s="2">
        <v>2.8</v>
      </c>
      <c r="I21" s="2">
        <f t="shared" si="1"/>
        <v>0</v>
      </c>
    </row>
    <row r="22" spans="1:9" s="2" customFormat="1">
      <c r="A22" s="3">
        <v>20</v>
      </c>
      <c r="B22" s="4" t="s">
        <v>179</v>
      </c>
      <c r="C22" s="3">
        <v>7</v>
      </c>
      <c r="E22" s="4" t="s">
        <v>167</v>
      </c>
      <c r="F22" s="1">
        <v>0</v>
      </c>
      <c r="G22" s="2">
        <f t="shared" si="0"/>
        <v>0</v>
      </c>
      <c r="H22" s="2">
        <v>2.9</v>
      </c>
      <c r="I22" s="2">
        <f t="shared" si="1"/>
        <v>0</v>
      </c>
    </row>
    <row r="23" spans="1:9" s="2" customFormat="1">
      <c r="A23" s="3">
        <v>21</v>
      </c>
      <c r="B23" s="4" t="s">
        <v>163</v>
      </c>
      <c r="C23" s="3">
        <v>16</v>
      </c>
      <c r="E23" s="10" t="s">
        <v>168</v>
      </c>
      <c r="F23" s="1">
        <v>0</v>
      </c>
      <c r="G23" s="2">
        <f t="shared" si="0"/>
        <v>0</v>
      </c>
      <c r="H23" s="2">
        <v>3</v>
      </c>
      <c r="I23" s="2">
        <f t="shared" si="1"/>
        <v>0</v>
      </c>
    </row>
    <row r="24" spans="1:9" s="2" customFormat="1">
      <c r="A24" s="3">
        <v>22</v>
      </c>
      <c r="B24" s="4" t="s">
        <v>178</v>
      </c>
      <c r="C24" s="3">
        <v>8</v>
      </c>
      <c r="E24" s="10" t="s">
        <v>170</v>
      </c>
      <c r="F24" s="1">
        <v>0</v>
      </c>
      <c r="G24" s="2">
        <f t="shared" si="0"/>
        <v>0</v>
      </c>
      <c r="H24" s="2">
        <v>3.1</v>
      </c>
      <c r="I24" s="2">
        <f t="shared" si="1"/>
        <v>0</v>
      </c>
    </row>
    <row r="25" spans="1:9" s="2" customFormat="1">
      <c r="A25" s="3">
        <v>23</v>
      </c>
      <c r="B25" s="4" t="s">
        <v>177</v>
      </c>
      <c r="C25" s="3">
        <v>15</v>
      </c>
      <c r="E25" s="10" t="s">
        <v>141</v>
      </c>
      <c r="F25" s="1">
        <v>0</v>
      </c>
      <c r="G25" s="2">
        <f t="shared" si="0"/>
        <v>0</v>
      </c>
      <c r="H25" s="2">
        <v>3.2</v>
      </c>
      <c r="I25" s="2">
        <f t="shared" si="1"/>
        <v>0</v>
      </c>
    </row>
    <row r="26" spans="1:9" s="2" customFormat="1">
      <c r="A26" s="3">
        <v>24</v>
      </c>
      <c r="B26" s="4" t="s">
        <v>224</v>
      </c>
      <c r="C26" s="3">
        <v>5</v>
      </c>
      <c r="E26" s="10" t="s">
        <v>150</v>
      </c>
      <c r="F26" s="1">
        <v>0</v>
      </c>
      <c r="G26" s="2">
        <f t="shared" si="0"/>
        <v>0</v>
      </c>
      <c r="H26" s="2">
        <v>3.3</v>
      </c>
      <c r="I26" s="2">
        <f t="shared" si="1"/>
        <v>0</v>
      </c>
    </row>
    <row r="27" spans="1:9" s="2" customFormat="1">
      <c r="A27" s="3">
        <v>25</v>
      </c>
      <c r="B27" s="4" t="s">
        <v>171</v>
      </c>
      <c r="C27" s="3">
        <v>1</v>
      </c>
      <c r="E27" s="10" t="s">
        <v>153</v>
      </c>
      <c r="F27" s="1">
        <v>0</v>
      </c>
      <c r="G27" s="2">
        <f t="shared" si="0"/>
        <v>0</v>
      </c>
      <c r="H27" s="2">
        <v>3.4</v>
      </c>
      <c r="I27" s="2">
        <f t="shared" si="1"/>
        <v>0</v>
      </c>
    </row>
    <row r="28" spans="1:9" s="2" customFormat="1">
      <c r="A28" s="3">
        <v>26</v>
      </c>
      <c r="B28" s="4" t="s">
        <v>168</v>
      </c>
      <c r="C28" s="3">
        <v>17</v>
      </c>
      <c r="E28" s="10" t="s">
        <v>174</v>
      </c>
      <c r="F28" s="1">
        <v>0</v>
      </c>
      <c r="G28" s="2">
        <f t="shared" si="0"/>
        <v>0</v>
      </c>
      <c r="H28" s="2">
        <v>3.5</v>
      </c>
      <c r="I28" s="2">
        <f t="shared" si="1"/>
        <v>0</v>
      </c>
    </row>
    <row r="29" spans="1:9" s="2" customFormat="1">
      <c r="A29" s="3">
        <v>27</v>
      </c>
      <c r="B29" s="4" t="s">
        <v>189</v>
      </c>
      <c r="C29" s="3">
        <v>4</v>
      </c>
      <c r="E29" s="10" t="s">
        <v>190</v>
      </c>
      <c r="F29" s="1">
        <v>0</v>
      </c>
      <c r="G29" s="2">
        <f t="shared" si="0"/>
        <v>0</v>
      </c>
      <c r="H29" s="2">
        <v>3.6</v>
      </c>
      <c r="I29" s="2">
        <f t="shared" si="1"/>
        <v>0</v>
      </c>
    </row>
    <row r="30" spans="1:9" s="2" customFormat="1">
      <c r="A30" s="3">
        <v>28</v>
      </c>
      <c r="B30" s="4" t="s">
        <v>150</v>
      </c>
      <c r="C30" s="3">
        <v>21</v>
      </c>
      <c r="E30" s="10" t="s">
        <v>177</v>
      </c>
      <c r="F30" s="1">
        <v>0</v>
      </c>
      <c r="G30" s="2">
        <f t="shared" si="0"/>
        <v>0</v>
      </c>
      <c r="H30" s="2">
        <v>3.7</v>
      </c>
      <c r="I30" s="2">
        <f t="shared" si="1"/>
        <v>0</v>
      </c>
    </row>
    <row r="31" spans="1:9" s="2" customFormat="1">
      <c r="A31" s="3">
        <v>29</v>
      </c>
      <c r="B31" s="4" t="s">
        <v>260</v>
      </c>
      <c r="C31" s="3">
        <v>3</v>
      </c>
      <c r="E31" s="10" t="s">
        <v>175</v>
      </c>
      <c r="F31" s="1">
        <v>0</v>
      </c>
      <c r="G31" s="2">
        <f t="shared" si="0"/>
        <v>0</v>
      </c>
      <c r="H31" s="2">
        <v>3.8</v>
      </c>
      <c r="I31" s="2">
        <f t="shared" si="1"/>
        <v>0</v>
      </c>
    </row>
    <row r="32" spans="1:9" s="2" customFormat="1">
      <c r="A32" s="3">
        <v>30</v>
      </c>
      <c r="B32" s="4" t="s">
        <v>170</v>
      </c>
      <c r="C32" s="3">
        <v>22</v>
      </c>
      <c r="E32" s="10" t="s">
        <v>179</v>
      </c>
      <c r="F32" s="1">
        <v>0</v>
      </c>
      <c r="G32" s="2">
        <f t="shared" si="0"/>
        <v>0</v>
      </c>
      <c r="H32" s="2">
        <v>3.9</v>
      </c>
      <c r="I32" s="2">
        <f t="shared" si="1"/>
        <v>0</v>
      </c>
    </row>
    <row r="33" spans="1:9" s="2" customFormat="1">
      <c r="A33" s="3">
        <v>31</v>
      </c>
      <c r="B33" s="4" t="s">
        <v>261</v>
      </c>
      <c r="C33" s="3">
        <v>2</v>
      </c>
      <c r="E33" s="10" t="s">
        <v>181</v>
      </c>
      <c r="F33" s="1">
        <v>0</v>
      </c>
      <c r="G33" s="2">
        <f t="shared" si="0"/>
        <v>0</v>
      </c>
      <c r="H33" s="2">
        <v>4</v>
      </c>
      <c r="I33" s="2">
        <f t="shared" si="1"/>
        <v>0</v>
      </c>
    </row>
    <row r="34" spans="1:9" s="2" customFormat="1">
      <c r="A34" s="3">
        <v>32</v>
      </c>
      <c r="B34" s="4" t="s">
        <v>173</v>
      </c>
      <c r="C34" s="3">
        <v>6</v>
      </c>
      <c r="E34" s="10" t="s">
        <v>178</v>
      </c>
      <c r="F34" s="1">
        <v>0</v>
      </c>
      <c r="G34" s="2">
        <f t="shared" si="0"/>
        <v>0</v>
      </c>
      <c r="H34" s="2">
        <v>4.0999999999999996</v>
      </c>
      <c r="I34" s="2">
        <f t="shared" si="1"/>
        <v>0</v>
      </c>
    </row>
    <row r="35" spans="1:9" s="2" customFormat="1">
      <c r="A35" s="1"/>
      <c r="C35" s="1"/>
      <c r="E35" s="9" t="s">
        <v>183</v>
      </c>
      <c r="F35" s="1"/>
    </row>
    <row r="36" spans="1:9" s="2" customFormat="1">
      <c r="A36" s="1"/>
      <c r="C36" s="1"/>
      <c r="F36" s="1" t="s">
        <v>47</v>
      </c>
      <c r="G36" s="2">
        <f>SUM(G3:G34)</f>
        <v>60.5</v>
      </c>
      <c r="I36" s="54">
        <f>SUM(I3:I35)</f>
        <v>87.45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3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8" t="s">
        <v>262</v>
      </c>
      <c r="C3" s="18">
        <v>32</v>
      </c>
      <c r="E3" s="10" t="s">
        <v>263</v>
      </c>
      <c r="F3" s="16">
        <v>1</v>
      </c>
      <c r="G3" s="9">
        <f t="shared" ref="G3:G34" si="0">C3*F3</f>
        <v>32</v>
      </c>
      <c r="H3" s="9">
        <v>1</v>
      </c>
      <c r="I3" s="9">
        <f>G3*H3</f>
        <v>32</v>
      </c>
    </row>
    <row r="4" spans="1:9" s="9" customFormat="1" ht="18">
      <c r="A4" s="11">
        <v>2</v>
      </c>
      <c r="B4" s="17" t="s">
        <v>264</v>
      </c>
      <c r="C4" s="18">
        <v>29</v>
      </c>
      <c r="E4" s="10" t="s">
        <v>265</v>
      </c>
      <c r="F4" s="16">
        <v>1</v>
      </c>
      <c r="G4" s="9">
        <f t="shared" si="0"/>
        <v>29</v>
      </c>
      <c r="H4" s="9">
        <v>1.1000000000000001</v>
      </c>
      <c r="I4" s="9">
        <f t="shared" ref="I4:I34" si="1">G4*H4</f>
        <v>31.900000000000002</v>
      </c>
    </row>
    <row r="5" spans="1:9" s="9" customFormat="1" ht="18">
      <c r="A5" s="11">
        <v>3</v>
      </c>
      <c r="B5" s="17" t="s">
        <v>266</v>
      </c>
      <c r="C5" s="18">
        <v>30</v>
      </c>
      <c r="E5" s="10" t="s">
        <v>267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 ht="18">
      <c r="A6" s="11">
        <v>4</v>
      </c>
      <c r="B6" s="17" t="s">
        <v>268</v>
      </c>
      <c r="C6" s="18">
        <v>31</v>
      </c>
      <c r="E6" s="10" t="s">
        <v>269</v>
      </c>
      <c r="F6" s="16">
        <v>1</v>
      </c>
      <c r="G6" s="9">
        <f t="shared" si="0"/>
        <v>31</v>
      </c>
      <c r="H6" s="9">
        <v>1.3</v>
      </c>
      <c r="I6" s="9">
        <f t="shared" si="1"/>
        <v>40.300000000000004</v>
      </c>
    </row>
    <row r="7" spans="1:9" s="9" customFormat="1" ht="18">
      <c r="A7" s="11">
        <v>5</v>
      </c>
      <c r="B7" s="17" t="s">
        <v>270</v>
      </c>
      <c r="C7" s="18">
        <v>28</v>
      </c>
      <c r="E7" s="10" t="s">
        <v>271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 ht="18">
      <c r="A8" s="11">
        <v>6</v>
      </c>
      <c r="B8" s="17" t="s">
        <v>272</v>
      </c>
      <c r="C8" s="18">
        <v>27</v>
      </c>
      <c r="E8" s="10" t="s">
        <v>273</v>
      </c>
      <c r="F8" s="16">
        <v>1</v>
      </c>
      <c r="G8" s="9">
        <f t="shared" si="0"/>
        <v>27</v>
      </c>
      <c r="H8" s="9">
        <v>1.5</v>
      </c>
      <c r="I8" s="9">
        <f t="shared" si="1"/>
        <v>40.5</v>
      </c>
    </row>
    <row r="9" spans="1:9" s="9" customFormat="1" ht="18">
      <c r="A9" s="11">
        <v>7</v>
      </c>
      <c r="B9" s="17" t="s">
        <v>274</v>
      </c>
      <c r="C9" s="18">
        <v>20</v>
      </c>
      <c r="E9" s="10" t="s">
        <v>275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 ht="18">
      <c r="A10" s="11">
        <v>8</v>
      </c>
      <c r="B10" s="19" t="s">
        <v>276</v>
      </c>
      <c r="C10" s="18">
        <v>24</v>
      </c>
      <c r="E10" s="10" t="s">
        <v>277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11">
        <v>9</v>
      </c>
      <c r="B11" s="17" t="s">
        <v>278</v>
      </c>
      <c r="C11" s="18">
        <v>19</v>
      </c>
      <c r="E11" s="10" t="s">
        <v>279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11">
        <v>10</v>
      </c>
      <c r="B12" s="17" t="s">
        <v>280</v>
      </c>
      <c r="C12" s="18">
        <v>25</v>
      </c>
      <c r="E12" s="10" t="s">
        <v>281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17" t="s">
        <v>282</v>
      </c>
      <c r="C13" s="18">
        <v>22</v>
      </c>
      <c r="E13" s="10" t="s">
        <v>283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 ht="18">
      <c r="A14" s="11">
        <v>12</v>
      </c>
      <c r="B14" s="19" t="s">
        <v>284</v>
      </c>
      <c r="C14" s="18">
        <v>26</v>
      </c>
      <c r="E14" s="10" t="s">
        <v>285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 ht="18">
      <c r="A15" s="11">
        <v>13</v>
      </c>
      <c r="B15" s="17" t="s">
        <v>286</v>
      </c>
      <c r="C15" s="18">
        <v>23</v>
      </c>
      <c r="E15" s="10" t="s">
        <v>287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17" t="s">
        <v>288</v>
      </c>
      <c r="C16" s="18">
        <v>17</v>
      </c>
      <c r="E16" s="10" t="s">
        <v>289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 ht="18">
      <c r="A17" s="11">
        <v>15</v>
      </c>
      <c r="B17" s="17" t="s">
        <v>290</v>
      </c>
      <c r="C17" s="18">
        <v>18</v>
      </c>
      <c r="E17" s="10" t="s">
        <v>291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17" t="s">
        <v>292</v>
      </c>
      <c r="C18" s="18">
        <v>15</v>
      </c>
      <c r="E18" s="10" t="s">
        <v>293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7" t="s">
        <v>294</v>
      </c>
      <c r="C19" s="18">
        <v>16</v>
      </c>
      <c r="E19" s="10" t="s">
        <v>295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17" t="s">
        <v>296</v>
      </c>
      <c r="C20" s="18">
        <v>20</v>
      </c>
      <c r="E20" s="10" t="s">
        <v>297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11">
        <v>19</v>
      </c>
      <c r="B21" s="17" t="s">
        <v>298</v>
      </c>
      <c r="C21" s="18">
        <v>13</v>
      </c>
      <c r="E21" s="10" t="s">
        <v>299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17" t="s">
        <v>300</v>
      </c>
      <c r="C22" s="18">
        <v>21</v>
      </c>
      <c r="E22" s="10" t="s">
        <v>301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17" t="s">
        <v>295</v>
      </c>
      <c r="C23" s="18">
        <v>12</v>
      </c>
      <c r="E23" s="10" t="s">
        <v>302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17" t="s">
        <v>303</v>
      </c>
      <c r="C24" s="18">
        <v>14</v>
      </c>
      <c r="E24" s="10" t="s">
        <v>304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17" t="s">
        <v>305</v>
      </c>
      <c r="C25" s="18">
        <v>11</v>
      </c>
      <c r="E25" s="10" t="s">
        <v>306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 ht="18">
      <c r="A26" s="11">
        <v>24</v>
      </c>
      <c r="B26" s="17" t="s">
        <v>307</v>
      </c>
      <c r="C26" s="18">
        <v>8</v>
      </c>
      <c r="E26" s="10" t="s">
        <v>308</v>
      </c>
      <c r="F26" s="16">
        <v>0.5</v>
      </c>
      <c r="G26" s="9">
        <f t="shared" si="0"/>
        <v>4</v>
      </c>
      <c r="H26" s="9">
        <v>3.3</v>
      </c>
      <c r="I26" s="9">
        <f t="shared" si="1"/>
        <v>13.2</v>
      </c>
    </row>
    <row r="27" spans="1:9" s="9" customFormat="1" ht="18">
      <c r="A27" s="11">
        <v>25</v>
      </c>
      <c r="B27" s="17" t="s">
        <v>309</v>
      </c>
      <c r="C27" s="18">
        <v>9</v>
      </c>
      <c r="E27" s="10" t="s">
        <v>310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17" t="s">
        <v>311</v>
      </c>
      <c r="C28" s="18">
        <v>10</v>
      </c>
      <c r="E28" s="10" t="s">
        <v>312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17" t="s">
        <v>313</v>
      </c>
      <c r="C29" s="18">
        <v>5</v>
      </c>
      <c r="E29" s="10" t="s">
        <v>314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17" t="s">
        <v>315</v>
      </c>
      <c r="C30" s="18">
        <v>1</v>
      </c>
      <c r="E30" s="10" t="s">
        <v>316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17" t="s">
        <v>317</v>
      </c>
      <c r="C31" s="18">
        <v>6</v>
      </c>
      <c r="E31" s="10" t="s">
        <v>318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17" t="s">
        <v>319</v>
      </c>
      <c r="C32" s="18">
        <v>4</v>
      </c>
      <c r="E32" s="10" t="s">
        <v>320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17" t="s">
        <v>321</v>
      </c>
      <c r="C33" s="18">
        <v>3</v>
      </c>
      <c r="E33" s="10" t="s">
        <v>322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17" t="s">
        <v>323</v>
      </c>
      <c r="C34" s="18">
        <v>7</v>
      </c>
      <c r="E34" s="10" t="s">
        <v>324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 ht="18">
      <c r="A35" s="16"/>
      <c r="C35" s="16"/>
      <c r="E35" s="9" t="s">
        <v>325</v>
      </c>
      <c r="F35" s="16"/>
    </row>
    <row r="36" spans="1:9" s="9" customFormat="1" ht="18">
      <c r="A36" s="16"/>
      <c r="C36" s="16"/>
      <c r="F36" s="16" t="s">
        <v>47</v>
      </c>
      <c r="G36" s="9">
        <f>SUM(G3:G34)</f>
        <v>123</v>
      </c>
      <c r="I36" s="54">
        <f>SUM(I3:I35)</f>
        <v>157.9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4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" t="s">
        <v>262</v>
      </c>
      <c r="C3" s="11">
        <v>29</v>
      </c>
      <c r="E3" s="10" t="s">
        <v>263</v>
      </c>
      <c r="F3" s="16">
        <v>1</v>
      </c>
      <c r="G3" s="9">
        <f t="shared" ref="G3:G34" si="0">C3*F3</f>
        <v>29</v>
      </c>
      <c r="H3" s="9">
        <v>1</v>
      </c>
      <c r="I3" s="9">
        <f>G3*H3</f>
        <v>29</v>
      </c>
    </row>
    <row r="4" spans="1:9" s="9" customFormat="1" ht="18">
      <c r="A4" s="11">
        <v>2</v>
      </c>
      <c r="B4" s="10" t="s">
        <v>264</v>
      </c>
      <c r="C4" s="11">
        <v>30</v>
      </c>
      <c r="E4" s="10" t="s">
        <v>265</v>
      </c>
      <c r="F4" s="16">
        <v>1</v>
      </c>
      <c r="G4" s="9">
        <f t="shared" si="0"/>
        <v>30</v>
      </c>
      <c r="H4" s="9">
        <v>1.1000000000000001</v>
      </c>
      <c r="I4" s="9">
        <f t="shared" ref="I4:I34" si="1">G4*H4</f>
        <v>33</v>
      </c>
    </row>
    <row r="5" spans="1:9" s="9" customFormat="1" ht="18">
      <c r="A5" s="11">
        <v>3</v>
      </c>
      <c r="B5" s="10" t="s">
        <v>266</v>
      </c>
      <c r="C5" s="11">
        <v>31</v>
      </c>
      <c r="E5" s="10" t="s">
        <v>267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 ht="18">
      <c r="A6" s="11">
        <v>4</v>
      </c>
      <c r="B6" s="10" t="s">
        <v>268</v>
      </c>
      <c r="C6" s="11">
        <v>32</v>
      </c>
      <c r="E6" s="10" t="s">
        <v>269</v>
      </c>
      <c r="F6" s="16">
        <v>1</v>
      </c>
      <c r="G6" s="9">
        <f t="shared" si="0"/>
        <v>32</v>
      </c>
      <c r="H6" s="9">
        <v>1.3</v>
      </c>
      <c r="I6" s="9">
        <f t="shared" si="1"/>
        <v>41.6</v>
      </c>
    </row>
    <row r="7" spans="1:9" s="9" customFormat="1" ht="18">
      <c r="A7" s="11">
        <v>5</v>
      </c>
      <c r="B7" s="10" t="s">
        <v>278</v>
      </c>
      <c r="C7" s="11">
        <v>26</v>
      </c>
      <c r="E7" s="10" t="s">
        <v>271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 ht="18">
      <c r="A8" s="11">
        <v>6</v>
      </c>
      <c r="B8" s="10" t="s">
        <v>270</v>
      </c>
      <c r="C8" s="11">
        <v>28</v>
      </c>
      <c r="E8" s="10" t="s">
        <v>273</v>
      </c>
      <c r="F8" s="16">
        <v>0.5</v>
      </c>
      <c r="G8" s="9">
        <f t="shared" si="0"/>
        <v>14</v>
      </c>
      <c r="H8" s="9">
        <v>1.5</v>
      </c>
      <c r="I8" s="9">
        <f t="shared" si="1"/>
        <v>21</v>
      </c>
    </row>
    <row r="9" spans="1:9" s="9" customFormat="1" ht="18">
      <c r="A9" s="11">
        <v>7</v>
      </c>
      <c r="B9" s="10" t="s">
        <v>274</v>
      </c>
      <c r="C9" s="11">
        <v>27</v>
      </c>
      <c r="E9" s="10" t="s">
        <v>275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 ht="18">
      <c r="A10" s="11">
        <v>8</v>
      </c>
      <c r="B10" s="9" t="s">
        <v>326</v>
      </c>
      <c r="C10" s="11">
        <v>25</v>
      </c>
      <c r="E10" s="10" t="s">
        <v>277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11">
        <v>9</v>
      </c>
      <c r="B11" s="10" t="s">
        <v>272</v>
      </c>
      <c r="C11" s="11">
        <v>24</v>
      </c>
      <c r="E11" s="10" t="s">
        <v>279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11">
        <v>10</v>
      </c>
      <c r="B12" s="10" t="s">
        <v>296</v>
      </c>
      <c r="C12" s="11">
        <v>21</v>
      </c>
      <c r="E12" s="10" t="s">
        <v>281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10" t="s">
        <v>280</v>
      </c>
      <c r="C13" s="11">
        <v>20</v>
      </c>
      <c r="E13" s="10" t="s">
        <v>283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 ht="18">
      <c r="A14" s="11">
        <v>12</v>
      </c>
      <c r="B14" s="9" t="s">
        <v>284</v>
      </c>
      <c r="C14" s="11">
        <v>22</v>
      </c>
      <c r="E14" s="10" t="s">
        <v>285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 ht="18">
      <c r="A15" s="11">
        <v>13</v>
      </c>
      <c r="B15" s="10" t="s">
        <v>286</v>
      </c>
      <c r="C15" s="11">
        <v>18</v>
      </c>
      <c r="E15" s="10" t="s">
        <v>287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10" t="s">
        <v>276</v>
      </c>
      <c r="C16" s="11">
        <v>17</v>
      </c>
      <c r="E16" s="10" t="s">
        <v>289</v>
      </c>
      <c r="F16" s="16">
        <v>0.5</v>
      </c>
      <c r="G16" s="9">
        <f t="shared" si="0"/>
        <v>8.5</v>
      </c>
      <c r="H16" s="9">
        <v>2.2999999999999998</v>
      </c>
      <c r="I16" s="9">
        <f t="shared" si="1"/>
        <v>19.549999999999997</v>
      </c>
    </row>
    <row r="17" spans="1:9" s="9" customFormat="1" ht="18">
      <c r="A17" s="11">
        <v>15</v>
      </c>
      <c r="B17" s="10" t="s">
        <v>327</v>
      </c>
      <c r="C17" s="11">
        <v>19</v>
      </c>
      <c r="E17" s="10" t="s">
        <v>291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10" t="s">
        <v>282</v>
      </c>
      <c r="C18" s="11">
        <v>16</v>
      </c>
      <c r="E18" s="10" t="s">
        <v>293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0" t="s">
        <v>292</v>
      </c>
      <c r="C19" s="11">
        <v>15</v>
      </c>
      <c r="E19" s="10" t="s">
        <v>295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10" t="s">
        <v>290</v>
      </c>
      <c r="C20" s="11">
        <v>14</v>
      </c>
      <c r="E20" s="10" t="s">
        <v>297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11">
        <v>19</v>
      </c>
      <c r="B21" s="10" t="s">
        <v>328</v>
      </c>
      <c r="C21" s="11">
        <v>6</v>
      </c>
      <c r="E21" s="10" t="s">
        <v>299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10" t="s">
        <v>329</v>
      </c>
      <c r="C22" s="11">
        <v>9</v>
      </c>
      <c r="E22" s="10" t="s">
        <v>301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10" t="s">
        <v>321</v>
      </c>
      <c r="C23" s="11">
        <v>11</v>
      </c>
      <c r="E23" s="10" t="s">
        <v>302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10" t="s">
        <v>303</v>
      </c>
      <c r="C24" s="11">
        <v>12</v>
      </c>
      <c r="E24" s="10" t="s">
        <v>304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10" t="s">
        <v>288</v>
      </c>
      <c r="C25" s="11">
        <v>8</v>
      </c>
      <c r="E25" s="10" t="s">
        <v>306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 ht="18">
      <c r="A26" s="11">
        <v>24</v>
      </c>
      <c r="B26" s="10" t="s">
        <v>330</v>
      </c>
      <c r="C26" s="11">
        <v>13</v>
      </c>
      <c r="E26" s="10" t="s">
        <v>308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 ht="18">
      <c r="A27" s="11">
        <v>25</v>
      </c>
      <c r="B27" s="10" t="s">
        <v>309</v>
      </c>
      <c r="C27" s="11">
        <v>1</v>
      </c>
      <c r="E27" s="10" t="s">
        <v>310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10" t="s">
        <v>300</v>
      </c>
      <c r="C28" s="11">
        <v>10</v>
      </c>
      <c r="E28" s="10" t="s">
        <v>312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10" t="s">
        <v>331</v>
      </c>
      <c r="C29" s="11">
        <v>2</v>
      </c>
      <c r="E29" s="10" t="s">
        <v>314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10" t="s">
        <v>305</v>
      </c>
      <c r="C30" s="11">
        <v>4</v>
      </c>
      <c r="E30" s="10" t="s">
        <v>316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10" t="s">
        <v>317</v>
      </c>
      <c r="C31" s="11">
        <v>3</v>
      </c>
      <c r="E31" s="10" t="s">
        <v>318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10" t="s">
        <v>307</v>
      </c>
      <c r="C32" s="11">
        <v>7</v>
      </c>
      <c r="E32" s="10" t="s">
        <v>320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10" t="s">
        <v>332</v>
      </c>
      <c r="C33" s="11">
        <v>5</v>
      </c>
      <c r="E33" s="10" t="s">
        <v>322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10" t="s">
        <v>333</v>
      </c>
      <c r="C34" s="11">
        <v>23</v>
      </c>
      <c r="E34" s="10" t="s">
        <v>324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 ht="18">
      <c r="A35" s="16"/>
      <c r="C35" s="16"/>
      <c r="E35" s="9" t="s">
        <v>325</v>
      </c>
      <c r="F35" s="16"/>
    </row>
    <row r="36" spans="1:9" s="9" customFormat="1" ht="18">
      <c r="A36" s="16"/>
      <c r="C36" s="16"/>
      <c r="F36" s="16" t="s">
        <v>47</v>
      </c>
      <c r="G36" s="9">
        <f>SUM(G3:G34)</f>
        <v>113.5</v>
      </c>
      <c r="I36" s="54">
        <f>SUM(I3:I35)</f>
        <v>144.14999999999998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5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" t="s">
        <v>262</v>
      </c>
      <c r="C3" s="11">
        <v>28</v>
      </c>
      <c r="E3" s="10" t="s">
        <v>263</v>
      </c>
      <c r="F3" s="16">
        <v>1</v>
      </c>
      <c r="G3" s="9">
        <f t="shared" ref="G3:G34" si="0">C3*F3</f>
        <v>28</v>
      </c>
      <c r="H3" s="9">
        <v>1</v>
      </c>
      <c r="I3" s="9">
        <f>G3*H3</f>
        <v>28</v>
      </c>
    </row>
    <row r="4" spans="1:9" s="9" customFormat="1" ht="18">
      <c r="A4" s="11">
        <v>2</v>
      </c>
      <c r="B4" s="10" t="s">
        <v>264</v>
      </c>
      <c r="C4" s="11">
        <v>29</v>
      </c>
      <c r="E4" s="10" t="s">
        <v>265</v>
      </c>
      <c r="F4" s="16">
        <v>1</v>
      </c>
      <c r="G4" s="9">
        <f t="shared" si="0"/>
        <v>29</v>
      </c>
      <c r="H4" s="9">
        <v>1.1000000000000001</v>
      </c>
      <c r="I4" s="9">
        <f t="shared" ref="I4:I34" si="1">G4*H4</f>
        <v>31.900000000000002</v>
      </c>
    </row>
    <row r="5" spans="1:9" s="9" customFormat="1" ht="18">
      <c r="A5" s="11">
        <v>3</v>
      </c>
      <c r="B5" s="10" t="s">
        <v>266</v>
      </c>
      <c r="C5" s="11">
        <v>23</v>
      </c>
      <c r="E5" s="10" t="s">
        <v>267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 ht="18">
      <c r="A6" s="11">
        <v>4</v>
      </c>
      <c r="B6" s="10" t="s">
        <v>268</v>
      </c>
      <c r="C6" s="11">
        <v>32</v>
      </c>
      <c r="E6" s="10" t="s">
        <v>269</v>
      </c>
      <c r="F6" s="16">
        <v>1</v>
      </c>
      <c r="G6" s="9">
        <f t="shared" si="0"/>
        <v>32</v>
      </c>
      <c r="H6" s="9">
        <v>1.3</v>
      </c>
      <c r="I6" s="9">
        <f t="shared" si="1"/>
        <v>41.6</v>
      </c>
    </row>
    <row r="7" spans="1:9" s="9" customFormat="1" ht="18">
      <c r="A7" s="11">
        <v>5</v>
      </c>
      <c r="B7" s="10" t="s">
        <v>272</v>
      </c>
      <c r="C7" s="11">
        <v>22</v>
      </c>
      <c r="E7" s="10" t="s">
        <v>271</v>
      </c>
      <c r="F7" s="16">
        <v>0.5</v>
      </c>
      <c r="G7" s="9">
        <f t="shared" si="0"/>
        <v>11</v>
      </c>
      <c r="H7" s="9">
        <v>1.4</v>
      </c>
      <c r="I7" s="9">
        <f t="shared" si="1"/>
        <v>15.399999999999999</v>
      </c>
    </row>
    <row r="8" spans="1:9" s="9" customFormat="1" ht="18">
      <c r="A8" s="11">
        <v>6</v>
      </c>
      <c r="B8" s="10" t="s">
        <v>278</v>
      </c>
      <c r="C8" s="11">
        <v>21</v>
      </c>
      <c r="E8" s="10" t="s">
        <v>273</v>
      </c>
      <c r="F8" s="16">
        <v>0</v>
      </c>
      <c r="G8" s="9">
        <f t="shared" si="0"/>
        <v>0</v>
      </c>
      <c r="H8" s="9">
        <v>1.5</v>
      </c>
      <c r="I8" s="9">
        <f t="shared" si="1"/>
        <v>0</v>
      </c>
    </row>
    <row r="9" spans="1:9" s="9" customFormat="1" ht="18">
      <c r="A9" s="11">
        <v>7</v>
      </c>
      <c r="B9" s="10" t="s">
        <v>270</v>
      </c>
      <c r="C9" s="11">
        <v>31</v>
      </c>
      <c r="E9" s="10" t="s">
        <v>275</v>
      </c>
      <c r="F9" s="16">
        <v>1</v>
      </c>
      <c r="G9" s="9">
        <f t="shared" si="0"/>
        <v>31</v>
      </c>
      <c r="H9" s="9">
        <v>1.6</v>
      </c>
      <c r="I9" s="9">
        <f t="shared" si="1"/>
        <v>49.6</v>
      </c>
    </row>
    <row r="10" spans="1:9" s="9" customFormat="1" ht="18">
      <c r="A10" s="11">
        <v>8</v>
      </c>
      <c r="B10" s="10" t="s">
        <v>326</v>
      </c>
      <c r="C10" s="11">
        <v>30</v>
      </c>
      <c r="E10" s="10" t="s">
        <v>277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11">
        <v>9</v>
      </c>
      <c r="B11" s="10" t="s">
        <v>334</v>
      </c>
      <c r="C11" s="11">
        <v>9</v>
      </c>
      <c r="E11" s="10" t="s">
        <v>279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11">
        <v>10</v>
      </c>
      <c r="B12" s="10" t="s">
        <v>296</v>
      </c>
      <c r="C12" s="11">
        <v>27</v>
      </c>
      <c r="E12" s="10" t="s">
        <v>281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10" t="s">
        <v>327</v>
      </c>
      <c r="C13" s="11">
        <v>26</v>
      </c>
      <c r="E13" s="10" t="s">
        <v>283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 ht="18">
      <c r="A14" s="11">
        <v>12</v>
      </c>
      <c r="B14" s="10" t="s">
        <v>276</v>
      </c>
      <c r="C14" s="11">
        <v>16</v>
      </c>
      <c r="E14" s="10" t="s">
        <v>285</v>
      </c>
      <c r="F14" s="16">
        <v>0.5</v>
      </c>
      <c r="G14" s="9">
        <f t="shared" si="0"/>
        <v>8</v>
      </c>
      <c r="H14" s="9">
        <v>2.1</v>
      </c>
      <c r="I14" s="9">
        <f t="shared" si="1"/>
        <v>16.8</v>
      </c>
    </row>
    <row r="15" spans="1:9" s="9" customFormat="1" ht="18">
      <c r="A15" s="11">
        <v>13</v>
      </c>
      <c r="B15" s="10" t="s">
        <v>290</v>
      </c>
      <c r="C15" s="11">
        <v>25</v>
      </c>
      <c r="E15" s="10" t="s">
        <v>287</v>
      </c>
      <c r="F15" s="16">
        <v>0.5</v>
      </c>
      <c r="G15" s="9">
        <f t="shared" si="0"/>
        <v>12.5</v>
      </c>
      <c r="H15" s="9">
        <v>2.2000000000000002</v>
      </c>
      <c r="I15" s="9">
        <f t="shared" si="1"/>
        <v>27.500000000000004</v>
      </c>
    </row>
    <row r="16" spans="1:9" s="9" customFormat="1" ht="18">
      <c r="A16" s="11">
        <v>14</v>
      </c>
      <c r="B16" s="10" t="s">
        <v>335</v>
      </c>
      <c r="C16" s="11">
        <v>15</v>
      </c>
      <c r="E16" s="10" t="s">
        <v>289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 ht="18">
      <c r="A17" s="11">
        <v>15</v>
      </c>
      <c r="B17" s="10" t="s">
        <v>292</v>
      </c>
      <c r="C17" s="11">
        <v>7</v>
      </c>
      <c r="E17" s="10" t="s">
        <v>291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10" t="s">
        <v>336</v>
      </c>
      <c r="C18" s="11">
        <v>2</v>
      </c>
      <c r="E18" s="10" t="s">
        <v>293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0" t="s">
        <v>288</v>
      </c>
      <c r="C19" s="11">
        <v>14</v>
      </c>
      <c r="E19" s="10" t="s">
        <v>295</v>
      </c>
      <c r="F19" s="16">
        <v>0.5</v>
      </c>
      <c r="G19" s="9">
        <f t="shared" si="0"/>
        <v>7</v>
      </c>
      <c r="H19" s="9">
        <v>2.6</v>
      </c>
      <c r="I19" s="9">
        <f t="shared" si="1"/>
        <v>18.2</v>
      </c>
    </row>
    <row r="20" spans="1:9" s="9" customFormat="1" ht="18">
      <c r="A20" s="11">
        <v>18</v>
      </c>
      <c r="B20" s="10" t="s">
        <v>305</v>
      </c>
      <c r="C20" s="11">
        <v>17</v>
      </c>
      <c r="E20" s="10" t="s">
        <v>297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11">
        <v>19</v>
      </c>
      <c r="B21" s="10" t="s">
        <v>337</v>
      </c>
      <c r="C21" s="11">
        <v>1</v>
      </c>
      <c r="E21" s="10" t="s">
        <v>299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10" t="s">
        <v>329</v>
      </c>
      <c r="C22" s="11">
        <v>20</v>
      </c>
      <c r="E22" s="10" t="s">
        <v>301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10" t="s">
        <v>282</v>
      </c>
      <c r="C23" s="11">
        <v>3</v>
      </c>
      <c r="E23" s="10" t="s">
        <v>302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10" t="s">
        <v>303</v>
      </c>
      <c r="C24" s="11">
        <v>19</v>
      </c>
      <c r="E24" s="10" t="s">
        <v>304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10" t="s">
        <v>338</v>
      </c>
      <c r="C25" s="11">
        <v>18</v>
      </c>
      <c r="E25" s="10" t="s">
        <v>306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 ht="18">
      <c r="A26" s="11">
        <v>24</v>
      </c>
      <c r="B26" s="10" t="s">
        <v>339</v>
      </c>
      <c r="C26" s="11">
        <v>6</v>
      </c>
      <c r="E26" s="10" t="s">
        <v>308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 ht="18">
      <c r="A27" s="11">
        <v>25</v>
      </c>
      <c r="B27" s="10" t="s">
        <v>280</v>
      </c>
      <c r="C27" s="11">
        <v>12</v>
      </c>
      <c r="E27" s="10" t="s">
        <v>310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10" t="s">
        <v>340</v>
      </c>
      <c r="C28" s="11">
        <v>10</v>
      </c>
      <c r="E28" s="10" t="s">
        <v>312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10" t="s">
        <v>313</v>
      </c>
      <c r="C29" s="11">
        <v>13</v>
      </c>
      <c r="E29" s="10" t="s">
        <v>314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10" t="s">
        <v>298</v>
      </c>
      <c r="C30" s="11">
        <v>24</v>
      </c>
      <c r="E30" s="10" t="s">
        <v>316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10" t="s">
        <v>309</v>
      </c>
      <c r="C31" s="11">
        <v>11</v>
      </c>
      <c r="E31" s="10" t="s">
        <v>318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10" t="s">
        <v>319</v>
      </c>
      <c r="C32" s="11">
        <v>5</v>
      </c>
      <c r="E32" s="10" t="s">
        <v>320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10" t="s">
        <v>332</v>
      </c>
      <c r="C33" s="11">
        <v>4</v>
      </c>
      <c r="E33" s="10" t="s">
        <v>322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10" t="s">
        <v>333</v>
      </c>
      <c r="C34" s="11">
        <v>8</v>
      </c>
      <c r="E34" s="10" t="s">
        <v>324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 ht="18">
      <c r="A35" s="16"/>
      <c r="C35" s="16"/>
      <c r="E35" s="9" t="s">
        <v>325</v>
      </c>
      <c r="F35" s="16"/>
    </row>
    <row r="36" spans="1:9" s="9" customFormat="1" ht="18">
      <c r="A36" s="16"/>
      <c r="C36" s="16"/>
      <c r="F36" s="16" t="s">
        <v>47</v>
      </c>
      <c r="G36" s="9">
        <f>SUM(G3:G34)</f>
        <v>158.5</v>
      </c>
      <c r="I36" s="54">
        <f>SUM(I3:I35)</f>
        <v>229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6"/>
  <dimension ref="A1:I48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7" t="s">
        <v>263</v>
      </c>
      <c r="C3" s="13">
        <v>15</v>
      </c>
      <c r="E3" s="10" t="s">
        <v>263</v>
      </c>
      <c r="F3" s="16">
        <v>1</v>
      </c>
      <c r="G3" s="9">
        <f t="shared" ref="G3:G34" si="0">C3*F3</f>
        <v>15</v>
      </c>
      <c r="H3" s="9">
        <v>1</v>
      </c>
      <c r="I3" s="9">
        <f>G3*H3</f>
        <v>15</v>
      </c>
    </row>
    <row r="4" spans="1:9" s="9" customFormat="1" ht="18">
      <c r="A4" s="11">
        <v>2</v>
      </c>
      <c r="B4" s="14" t="s">
        <v>265</v>
      </c>
      <c r="C4" s="13">
        <v>32</v>
      </c>
      <c r="E4" s="10" t="s">
        <v>265</v>
      </c>
      <c r="F4" s="16">
        <v>1</v>
      </c>
      <c r="G4" s="9">
        <f t="shared" si="0"/>
        <v>32</v>
      </c>
      <c r="H4" s="9">
        <v>1.1000000000000001</v>
      </c>
      <c r="I4" s="9">
        <f t="shared" ref="I4:I34" si="1">G4*H4</f>
        <v>35.200000000000003</v>
      </c>
    </row>
    <row r="5" spans="1:9" s="9" customFormat="1" ht="18">
      <c r="A5" s="11">
        <v>3</v>
      </c>
      <c r="B5" s="14" t="s">
        <v>269</v>
      </c>
      <c r="C5" s="13">
        <v>16</v>
      </c>
      <c r="E5" s="10" t="s">
        <v>267</v>
      </c>
      <c r="F5" s="16">
        <v>0.5</v>
      </c>
      <c r="G5" s="9">
        <f t="shared" si="0"/>
        <v>8</v>
      </c>
      <c r="H5" s="9">
        <v>1.2</v>
      </c>
      <c r="I5" s="9">
        <f t="shared" si="1"/>
        <v>9.6</v>
      </c>
    </row>
    <row r="6" spans="1:9" s="9" customFormat="1" ht="18">
      <c r="A6" s="11">
        <v>4</v>
      </c>
      <c r="B6" s="14" t="s">
        <v>304</v>
      </c>
      <c r="C6" s="13">
        <v>28</v>
      </c>
      <c r="E6" s="10" t="s">
        <v>269</v>
      </c>
      <c r="F6" s="16">
        <v>0</v>
      </c>
      <c r="G6" s="9">
        <f t="shared" si="0"/>
        <v>0</v>
      </c>
      <c r="H6" s="9">
        <v>1.3</v>
      </c>
      <c r="I6" s="9">
        <f t="shared" si="1"/>
        <v>0</v>
      </c>
    </row>
    <row r="7" spans="1:9" s="9" customFormat="1" ht="18">
      <c r="A7" s="11">
        <v>5</v>
      </c>
      <c r="B7" s="14" t="s">
        <v>271</v>
      </c>
      <c r="C7" s="13">
        <v>27</v>
      </c>
      <c r="E7" s="10" t="s">
        <v>271</v>
      </c>
      <c r="F7" s="16">
        <v>1</v>
      </c>
      <c r="G7" s="9">
        <f t="shared" si="0"/>
        <v>27</v>
      </c>
      <c r="H7" s="9">
        <v>1.4</v>
      </c>
      <c r="I7" s="9">
        <f t="shared" si="1"/>
        <v>37.799999999999997</v>
      </c>
    </row>
    <row r="8" spans="1:9" s="9" customFormat="1" ht="18">
      <c r="A8" s="11">
        <v>6</v>
      </c>
      <c r="B8" s="14" t="s">
        <v>272</v>
      </c>
      <c r="C8" s="13">
        <v>22</v>
      </c>
      <c r="E8" s="10" t="s">
        <v>273</v>
      </c>
      <c r="F8" s="16">
        <v>1</v>
      </c>
      <c r="G8" s="9">
        <f t="shared" si="0"/>
        <v>22</v>
      </c>
      <c r="H8" s="9">
        <v>1.5</v>
      </c>
      <c r="I8" s="9">
        <f t="shared" si="1"/>
        <v>33</v>
      </c>
    </row>
    <row r="9" spans="1:9" s="9" customFormat="1" ht="18">
      <c r="A9" s="11">
        <v>7</v>
      </c>
      <c r="B9" s="14" t="s">
        <v>275</v>
      </c>
      <c r="C9" s="13">
        <v>21</v>
      </c>
      <c r="E9" s="10" t="s">
        <v>275</v>
      </c>
      <c r="F9" s="16">
        <v>1</v>
      </c>
      <c r="G9" s="9">
        <f t="shared" si="0"/>
        <v>21</v>
      </c>
      <c r="H9" s="9">
        <v>1.6</v>
      </c>
      <c r="I9" s="9">
        <f t="shared" si="1"/>
        <v>33.6</v>
      </c>
    </row>
    <row r="10" spans="1:9" s="9" customFormat="1" ht="18">
      <c r="A10" s="11">
        <v>8</v>
      </c>
      <c r="B10" s="14" t="s">
        <v>287</v>
      </c>
      <c r="C10" s="13">
        <v>13</v>
      </c>
      <c r="E10" s="10" t="s">
        <v>277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11">
        <v>9</v>
      </c>
      <c r="B11" s="14" t="s">
        <v>283</v>
      </c>
      <c r="C11" s="13">
        <v>30</v>
      </c>
      <c r="E11" s="10" t="s">
        <v>279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11">
        <v>10</v>
      </c>
      <c r="B12" s="14" t="s">
        <v>277</v>
      </c>
      <c r="C12" s="13">
        <v>4</v>
      </c>
      <c r="E12" s="10" t="s">
        <v>281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14" t="s">
        <v>279</v>
      </c>
      <c r="C13" s="13">
        <v>23</v>
      </c>
      <c r="E13" s="10" t="s">
        <v>283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 ht="18">
      <c r="A14" s="11">
        <v>12</v>
      </c>
      <c r="B14" s="14" t="s">
        <v>293</v>
      </c>
      <c r="C14" s="13">
        <v>31</v>
      </c>
      <c r="E14" s="10" t="s">
        <v>285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 ht="18">
      <c r="A15" s="11">
        <v>13</v>
      </c>
      <c r="B15" s="14" t="s">
        <v>302</v>
      </c>
      <c r="C15" s="13">
        <v>24</v>
      </c>
      <c r="E15" s="10" t="s">
        <v>287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14" t="s">
        <v>297</v>
      </c>
      <c r="C16" s="13">
        <v>18</v>
      </c>
      <c r="E16" s="10" t="s">
        <v>289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 ht="18">
      <c r="A17" s="11">
        <v>15</v>
      </c>
      <c r="B17" s="14" t="s">
        <v>308</v>
      </c>
      <c r="C17" s="13">
        <v>26</v>
      </c>
      <c r="E17" s="10" t="s">
        <v>291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14" t="s">
        <v>341</v>
      </c>
      <c r="C18" s="13">
        <v>14</v>
      </c>
      <c r="E18" s="10" t="s">
        <v>293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4" t="s">
        <v>281</v>
      </c>
      <c r="C19" s="13">
        <v>8</v>
      </c>
      <c r="E19" s="10" t="s">
        <v>295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14" t="s">
        <v>301</v>
      </c>
      <c r="C20" s="13">
        <v>3</v>
      </c>
      <c r="E20" s="10" t="s">
        <v>297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11">
        <v>19</v>
      </c>
      <c r="B21" s="14" t="s">
        <v>342</v>
      </c>
      <c r="C21" s="13">
        <v>2</v>
      </c>
      <c r="E21" s="10" t="s">
        <v>299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14" t="s">
        <v>343</v>
      </c>
      <c r="C22" s="13">
        <v>29</v>
      </c>
      <c r="E22" s="10" t="s">
        <v>301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14" t="s">
        <v>295</v>
      </c>
      <c r="C23" s="13">
        <v>9</v>
      </c>
      <c r="E23" s="10" t="s">
        <v>302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14" t="s">
        <v>344</v>
      </c>
      <c r="C24" s="13">
        <v>10</v>
      </c>
      <c r="E24" s="10" t="s">
        <v>304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14" t="s">
        <v>345</v>
      </c>
      <c r="C25" s="13">
        <v>25</v>
      </c>
      <c r="E25" s="10" t="s">
        <v>306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 ht="18">
      <c r="A26" s="11">
        <v>24</v>
      </c>
      <c r="B26" s="14" t="s">
        <v>346</v>
      </c>
      <c r="C26" s="13">
        <v>20</v>
      </c>
      <c r="E26" s="10" t="s">
        <v>308</v>
      </c>
      <c r="F26" s="16">
        <v>0.5</v>
      </c>
      <c r="G26" s="9">
        <f t="shared" si="0"/>
        <v>10</v>
      </c>
      <c r="H26" s="9">
        <v>3.3</v>
      </c>
      <c r="I26" s="9">
        <f t="shared" si="1"/>
        <v>33</v>
      </c>
    </row>
    <row r="27" spans="1:9" s="9" customFormat="1" ht="18">
      <c r="A27" s="11">
        <v>25</v>
      </c>
      <c r="B27" s="14" t="s">
        <v>289</v>
      </c>
      <c r="C27" s="13">
        <v>19</v>
      </c>
      <c r="E27" s="10" t="s">
        <v>310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14" t="s">
        <v>347</v>
      </c>
      <c r="C28" s="13">
        <v>7</v>
      </c>
      <c r="E28" s="10" t="s">
        <v>312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14" t="s">
        <v>291</v>
      </c>
      <c r="C29" s="13">
        <v>12</v>
      </c>
      <c r="E29" s="10" t="s">
        <v>314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14" t="s">
        <v>348</v>
      </c>
      <c r="C30" s="13">
        <v>17</v>
      </c>
      <c r="E30" s="10" t="s">
        <v>316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14" t="s">
        <v>349</v>
      </c>
      <c r="C31" s="13">
        <v>6</v>
      </c>
      <c r="E31" s="10" t="s">
        <v>318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14" t="s">
        <v>350</v>
      </c>
      <c r="C32" s="13">
        <v>11</v>
      </c>
      <c r="E32" s="10" t="s">
        <v>320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14" t="s">
        <v>351</v>
      </c>
      <c r="C33" s="13">
        <v>1</v>
      </c>
      <c r="E33" s="10" t="s">
        <v>322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14" t="s">
        <v>325</v>
      </c>
      <c r="C34" s="13">
        <v>5</v>
      </c>
      <c r="E34" s="10" t="s">
        <v>324</v>
      </c>
      <c r="F34" s="16">
        <v>0.5</v>
      </c>
      <c r="G34" s="9">
        <f t="shared" si="0"/>
        <v>2.5</v>
      </c>
      <c r="H34" s="9">
        <v>4.0999999999999996</v>
      </c>
      <c r="I34" s="9">
        <f t="shared" si="1"/>
        <v>10.25</v>
      </c>
    </row>
    <row r="35" spans="1:9" s="9" customFormat="1" ht="18">
      <c r="A35" s="16"/>
      <c r="C35" s="16"/>
      <c r="E35" s="9" t="s">
        <v>325</v>
      </c>
      <c r="F35" s="16"/>
    </row>
    <row r="36" spans="1:9" s="9" customFormat="1" ht="18">
      <c r="A36" s="16"/>
      <c r="C36" s="16"/>
      <c r="F36" s="16" t="s">
        <v>47</v>
      </c>
      <c r="G36" s="9">
        <f>SUM(G3:G34)</f>
        <v>137.5</v>
      </c>
      <c r="I36" s="54">
        <f>SUM(I3:I35)</f>
        <v>207.45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74</v>
      </c>
    </row>
    <row r="44" spans="1:9">
      <c r="A44" s="5" t="s">
        <v>75</v>
      </c>
    </row>
    <row r="45" spans="1:9">
      <c r="A45" s="5" t="s">
        <v>52</v>
      </c>
    </row>
    <row r="46" spans="1:9">
      <c r="A46" s="5"/>
    </row>
    <row r="47" spans="1:9">
      <c r="A47" s="5"/>
    </row>
    <row r="48" spans="1:9">
      <c r="A48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7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" t="s">
        <v>262</v>
      </c>
      <c r="C3" s="11">
        <v>32</v>
      </c>
      <c r="E3" s="10" t="s">
        <v>263</v>
      </c>
      <c r="F3" s="16">
        <v>1</v>
      </c>
      <c r="G3" s="9">
        <f t="shared" ref="G3:G34" si="0">C3*F3</f>
        <v>32</v>
      </c>
      <c r="H3" s="9">
        <v>1</v>
      </c>
      <c r="I3" s="9">
        <f>G3*H3</f>
        <v>32</v>
      </c>
    </row>
    <row r="4" spans="1:9" s="9" customFormat="1" ht="18">
      <c r="A4" s="11">
        <v>2</v>
      </c>
      <c r="B4" s="10" t="s">
        <v>264</v>
      </c>
      <c r="C4" s="11">
        <v>23</v>
      </c>
      <c r="E4" s="10" t="s">
        <v>265</v>
      </c>
      <c r="F4" s="16">
        <v>1</v>
      </c>
      <c r="G4" s="9">
        <f t="shared" si="0"/>
        <v>23</v>
      </c>
      <c r="H4" s="9">
        <v>1.1000000000000001</v>
      </c>
      <c r="I4" s="9">
        <f t="shared" ref="I4:I34" si="1">G4*H4</f>
        <v>25.3</v>
      </c>
    </row>
    <row r="5" spans="1:9" s="9" customFormat="1" ht="18">
      <c r="A5" s="11">
        <v>3</v>
      </c>
      <c r="B5" s="10" t="s">
        <v>266</v>
      </c>
      <c r="C5" s="11">
        <v>31</v>
      </c>
      <c r="E5" s="10" t="s">
        <v>267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 ht="18">
      <c r="A6" s="11">
        <v>4</v>
      </c>
      <c r="B6" s="10" t="s">
        <v>274</v>
      </c>
      <c r="C6" s="11">
        <v>22</v>
      </c>
      <c r="E6" s="10" t="s">
        <v>269</v>
      </c>
      <c r="F6" s="16">
        <v>0</v>
      </c>
      <c r="G6" s="9">
        <f t="shared" si="0"/>
        <v>0</v>
      </c>
      <c r="H6" s="9">
        <v>1.3</v>
      </c>
      <c r="I6" s="9">
        <f t="shared" si="1"/>
        <v>0</v>
      </c>
    </row>
    <row r="7" spans="1:9" s="9" customFormat="1" ht="18">
      <c r="A7" s="11">
        <v>5</v>
      </c>
      <c r="B7" s="10" t="s">
        <v>268</v>
      </c>
      <c r="C7" s="11">
        <v>30</v>
      </c>
      <c r="E7" s="10" t="s">
        <v>271</v>
      </c>
      <c r="F7" s="16">
        <v>0.5</v>
      </c>
      <c r="G7" s="9">
        <f t="shared" si="0"/>
        <v>15</v>
      </c>
      <c r="H7" s="9">
        <v>1.4</v>
      </c>
      <c r="I7" s="9">
        <f t="shared" si="1"/>
        <v>21</v>
      </c>
    </row>
    <row r="8" spans="1:9" s="9" customFormat="1" ht="18">
      <c r="A8" s="11">
        <v>6</v>
      </c>
      <c r="B8" s="10" t="s">
        <v>272</v>
      </c>
      <c r="C8" s="11">
        <v>21</v>
      </c>
      <c r="E8" s="10" t="s">
        <v>273</v>
      </c>
      <c r="F8" s="16">
        <v>1</v>
      </c>
      <c r="G8" s="9">
        <f t="shared" si="0"/>
        <v>21</v>
      </c>
      <c r="H8" s="9">
        <v>1.5</v>
      </c>
      <c r="I8" s="9">
        <f t="shared" si="1"/>
        <v>31.5</v>
      </c>
    </row>
    <row r="9" spans="1:9" s="9" customFormat="1" ht="18">
      <c r="A9" s="11">
        <v>7</v>
      </c>
      <c r="B9" s="10" t="s">
        <v>270</v>
      </c>
      <c r="C9" s="11">
        <v>20</v>
      </c>
      <c r="E9" s="10" t="s">
        <v>275</v>
      </c>
      <c r="F9" s="16">
        <v>1</v>
      </c>
      <c r="G9" s="9">
        <f t="shared" si="0"/>
        <v>20</v>
      </c>
      <c r="H9" s="9">
        <v>1.6</v>
      </c>
      <c r="I9" s="9">
        <f t="shared" si="1"/>
        <v>32</v>
      </c>
    </row>
    <row r="10" spans="1:9" s="9" customFormat="1" ht="18">
      <c r="A10" s="11">
        <v>8</v>
      </c>
      <c r="B10" s="10" t="s">
        <v>329</v>
      </c>
      <c r="C10" s="11">
        <v>19</v>
      </c>
      <c r="E10" s="10" t="s">
        <v>277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11">
        <v>9</v>
      </c>
      <c r="B11" s="10" t="s">
        <v>278</v>
      </c>
      <c r="C11" s="11">
        <v>8</v>
      </c>
      <c r="E11" s="10" t="s">
        <v>279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11">
        <v>10</v>
      </c>
      <c r="B12" s="10" t="s">
        <v>352</v>
      </c>
      <c r="C12" s="11">
        <v>7</v>
      </c>
      <c r="E12" s="10" t="s">
        <v>281</v>
      </c>
      <c r="F12" s="16">
        <v>0.5</v>
      </c>
      <c r="G12" s="9">
        <f t="shared" si="0"/>
        <v>3.5</v>
      </c>
      <c r="H12" s="9">
        <v>1.9</v>
      </c>
      <c r="I12" s="9">
        <f t="shared" si="1"/>
        <v>6.6499999999999995</v>
      </c>
    </row>
    <row r="13" spans="1:9" s="9" customFormat="1" ht="18">
      <c r="A13" s="11">
        <v>11</v>
      </c>
      <c r="B13" s="10" t="s">
        <v>353</v>
      </c>
      <c r="C13" s="11">
        <v>18</v>
      </c>
      <c r="E13" s="10" t="s">
        <v>283</v>
      </c>
      <c r="F13" s="16">
        <v>0.5</v>
      </c>
      <c r="G13" s="9">
        <f t="shared" si="0"/>
        <v>9</v>
      </c>
      <c r="H13" s="9">
        <v>2</v>
      </c>
      <c r="I13" s="9">
        <f t="shared" si="1"/>
        <v>18</v>
      </c>
    </row>
    <row r="14" spans="1:9" s="9" customFormat="1" ht="18">
      <c r="A14" s="11">
        <v>12</v>
      </c>
      <c r="B14" s="10" t="s">
        <v>334</v>
      </c>
      <c r="C14" s="11">
        <v>6</v>
      </c>
      <c r="E14" s="10" t="s">
        <v>285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 ht="18">
      <c r="A15" s="11">
        <v>13</v>
      </c>
      <c r="B15" s="10" t="s">
        <v>354</v>
      </c>
      <c r="C15" s="11">
        <v>29</v>
      </c>
      <c r="E15" s="10" t="s">
        <v>287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10" t="s">
        <v>355</v>
      </c>
      <c r="C16" s="11">
        <v>17</v>
      </c>
      <c r="E16" s="10" t="s">
        <v>289</v>
      </c>
      <c r="F16" s="16">
        <v>1</v>
      </c>
      <c r="G16" s="9">
        <f t="shared" si="0"/>
        <v>17</v>
      </c>
      <c r="H16" s="9">
        <v>2.2999999999999998</v>
      </c>
      <c r="I16" s="9">
        <f t="shared" si="1"/>
        <v>39.099999999999994</v>
      </c>
    </row>
    <row r="17" spans="1:9" s="9" customFormat="1" ht="18">
      <c r="A17" s="11">
        <v>15</v>
      </c>
      <c r="B17" s="10" t="s">
        <v>356</v>
      </c>
      <c r="C17" s="11">
        <v>16</v>
      </c>
      <c r="E17" s="10" t="s">
        <v>291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10" t="s">
        <v>276</v>
      </c>
      <c r="C18" s="11">
        <v>28</v>
      </c>
      <c r="E18" s="10" t="s">
        <v>293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0" t="s">
        <v>357</v>
      </c>
      <c r="C19" s="11">
        <v>5</v>
      </c>
      <c r="E19" s="10" t="s">
        <v>295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10" t="s">
        <v>288</v>
      </c>
      <c r="C20" s="11">
        <v>4</v>
      </c>
      <c r="E20" s="10" t="s">
        <v>297</v>
      </c>
      <c r="F20" s="16">
        <v>1</v>
      </c>
      <c r="G20" s="9">
        <f t="shared" si="0"/>
        <v>4</v>
      </c>
      <c r="H20" s="9">
        <v>2.7</v>
      </c>
      <c r="I20" s="9">
        <f t="shared" si="1"/>
        <v>10.8</v>
      </c>
    </row>
    <row r="21" spans="1:9" s="9" customFormat="1" ht="18">
      <c r="A21" s="11">
        <v>19</v>
      </c>
      <c r="B21" s="10" t="s">
        <v>315</v>
      </c>
      <c r="C21" s="11">
        <v>11</v>
      </c>
      <c r="E21" s="10" t="s">
        <v>299</v>
      </c>
      <c r="F21" s="16">
        <v>1</v>
      </c>
      <c r="G21" s="9">
        <f t="shared" si="0"/>
        <v>11</v>
      </c>
      <c r="H21" s="9">
        <v>2.8</v>
      </c>
      <c r="I21" s="9">
        <f t="shared" si="1"/>
        <v>30.799999999999997</v>
      </c>
    </row>
    <row r="22" spans="1:9" s="9" customFormat="1" ht="18">
      <c r="A22" s="11">
        <v>20</v>
      </c>
      <c r="B22" s="10" t="s">
        <v>358</v>
      </c>
      <c r="C22" s="11">
        <v>10</v>
      </c>
      <c r="E22" s="10" t="s">
        <v>301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10" t="s">
        <v>359</v>
      </c>
      <c r="C23" s="11">
        <v>27</v>
      </c>
      <c r="E23" s="10" t="s">
        <v>302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10" t="s">
        <v>360</v>
      </c>
      <c r="C24" s="11">
        <v>9</v>
      </c>
      <c r="E24" s="10" t="s">
        <v>304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10" t="s">
        <v>361</v>
      </c>
      <c r="C25" s="11">
        <v>3</v>
      </c>
      <c r="E25" s="10" t="s">
        <v>306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 ht="18">
      <c r="A26" s="11">
        <v>24</v>
      </c>
      <c r="B26" s="10" t="s">
        <v>327</v>
      </c>
      <c r="C26" s="11">
        <v>14</v>
      </c>
      <c r="E26" s="10" t="s">
        <v>308</v>
      </c>
      <c r="F26" s="16">
        <v>1</v>
      </c>
      <c r="G26" s="9">
        <f t="shared" si="0"/>
        <v>14</v>
      </c>
      <c r="H26" s="9">
        <v>3.3</v>
      </c>
      <c r="I26" s="9">
        <f t="shared" si="1"/>
        <v>46.199999999999996</v>
      </c>
    </row>
    <row r="27" spans="1:9" s="9" customFormat="1" ht="18">
      <c r="A27" s="11">
        <v>25</v>
      </c>
      <c r="B27" s="10" t="s">
        <v>307</v>
      </c>
      <c r="C27" s="11">
        <v>25</v>
      </c>
      <c r="E27" s="10" t="s">
        <v>310</v>
      </c>
      <c r="F27" s="16">
        <v>1</v>
      </c>
      <c r="G27" s="9">
        <f t="shared" si="0"/>
        <v>25</v>
      </c>
      <c r="H27" s="9">
        <v>3.4</v>
      </c>
      <c r="I27" s="9">
        <f t="shared" si="1"/>
        <v>85</v>
      </c>
    </row>
    <row r="28" spans="1:9" s="9" customFormat="1" ht="18">
      <c r="A28" s="11">
        <v>26</v>
      </c>
      <c r="B28" s="10" t="s">
        <v>362</v>
      </c>
      <c r="C28" s="11">
        <v>26</v>
      </c>
      <c r="E28" s="10" t="s">
        <v>312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10" t="s">
        <v>363</v>
      </c>
      <c r="C29" s="11">
        <v>12</v>
      </c>
      <c r="E29" s="10" t="s">
        <v>314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10" t="s">
        <v>364</v>
      </c>
      <c r="C30" s="11">
        <v>15</v>
      </c>
      <c r="E30" s="10" t="s">
        <v>316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10" t="s">
        <v>365</v>
      </c>
      <c r="C31" s="11">
        <v>2</v>
      </c>
      <c r="E31" s="10" t="s">
        <v>318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10" t="s">
        <v>366</v>
      </c>
      <c r="C32" s="11">
        <v>24</v>
      </c>
      <c r="E32" s="10" t="s">
        <v>320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10" t="s">
        <v>323</v>
      </c>
      <c r="C33" s="11">
        <v>1</v>
      </c>
      <c r="E33" s="10" t="s">
        <v>322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10" t="s">
        <v>332</v>
      </c>
      <c r="C34" s="11">
        <v>13</v>
      </c>
      <c r="E34" s="10" t="s">
        <v>324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 ht="18">
      <c r="A35" s="16"/>
      <c r="C35" s="16"/>
      <c r="E35" s="9" t="s">
        <v>325</v>
      </c>
      <c r="F35" s="16"/>
    </row>
    <row r="36" spans="1:9" s="9" customFormat="1" ht="18">
      <c r="A36" s="16"/>
      <c r="C36" s="16"/>
      <c r="F36" s="16" t="s">
        <v>47</v>
      </c>
      <c r="G36" s="9">
        <f>SUM(G3:G34)</f>
        <v>194.5</v>
      </c>
      <c r="I36" s="54">
        <f>SUM(I3:I35)</f>
        <v>378.35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8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" t="s">
        <v>263</v>
      </c>
      <c r="C3" s="11">
        <v>13</v>
      </c>
      <c r="E3" s="10" t="s">
        <v>263</v>
      </c>
      <c r="F3" s="16">
        <v>1</v>
      </c>
      <c r="G3" s="9">
        <f t="shared" ref="G3:G34" si="0">C3*F3</f>
        <v>13</v>
      </c>
      <c r="H3" s="9">
        <v>1</v>
      </c>
      <c r="I3" s="9">
        <f>G3*H3</f>
        <v>13</v>
      </c>
    </row>
    <row r="4" spans="1:9" s="9" customFormat="1" ht="18">
      <c r="A4" s="11">
        <v>2</v>
      </c>
      <c r="B4" s="10" t="s">
        <v>265</v>
      </c>
      <c r="C4" s="11">
        <v>7</v>
      </c>
      <c r="E4" s="10" t="s">
        <v>265</v>
      </c>
      <c r="F4" s="16">
        <v>1</v>
      </c>
      <c r="G4" s="9">
        <f t="shared" si="0"/>
        <v>7</v>
      </c>
      <c r="H4" s="9">
        <v>1.1000000000000001</v>
      </c>
      <c r="I4" s="9">
        <f t="shared" ref="I4:I34" si="1">G4*H4</f>
        <v>7.7000000000000011</v>
      </c>
    </row>
    <row r="5" spans="1:9" s="9" customFormat="1" ht="18">
      <c r="A5" s="11">
        <v>3</v>
      </c>
      <c r="B5" s="10" t="s">
        <v>271</v>
      </c>
      <c r="C5" s="11">
        <v>1</v>
      </c>
      <c r="E5" s="10" t="s">
        <v>267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 ht="18">
      <c r="A6" s="11">
        <v>4</v>
      </c>
      <c r="B6" s="10" t="s">
        <v>367</v>
      </c>
      <c r="C6" s="11">
        <v>8</v>
      </c>
      <c r="E6" s="10" t="s">
        <v>269</v>
      </c>
      <c r="F6" s="16">
        <v>0</v>
      </c>
      <c r="G6" s="9">
        <f t="shared" si="0"/>
        <v>0</v>
      </c>
      <c r="H6" s="9">
        <v>1.3</v>
      </c>
      <c r="I6" s="9">
        <f t="shared" si="1"/>
        <v>0</v>
      </c>
    </row>
    <row r="7" spans="1:9" s="9" customFormat="1" ht="18">
      <c r="A7" s="11">
        <v>5</v>
      </c>
      <c r="B7" s="10" t="s">
        <v>269</v>
      </c>
      <c r="C7" s="11">
        <v>9</v>
      </c>
      <c r="E7" s="10" t="s">
        <v>271</v>
      </c>
      <c r="F7" s="16">
        <v>0.5</v>
      </c>
      <c r="G7" s="9">
        <f t="shared" si="0"/>
        <v>4.5</v>
      </c>
      <c r="H7" s="9">
        <v>1.4</v>
      </c>
      <c r="I7" s="9">
        <f t="shared" si="1"/>
        <v>6.3</v>
      </c>
    </row>
    <row r="8" spans="1:9" s="9" customFormat="1" ht="18">
      <c r="A8" s="11">
        <v>6</v>
      </c>
      <c r="B8" s="10" t="s">
        <v>283</v>
      </c>
      <c r="C8" s="11">
        <v>10</v>
      </c>
      <c r="E8" s="10" t="s">
        <v>273</v>
      </c>
      <c r="F8" s="16">
        <v>0</v>
      </c>
      <c r="G8" s="9">
        <f t="shared" si="0"/>
        <v>0</v>
      </c>
      <c r="H8" s="9">
        <v>1.5</v>
      </c>
      <c r="I8" s="9">
        <f t="shared" si="1"/>
        <v>0</v>
      </c>
    </row>
    <row r="9" spans="1:9" s="9" customFormat="1" ht="18">
      <c r="A9" s="11">
        <v>7</v>
      </c>
      <c r="B9" s="10" t="s">
        <v>275</v>
      </c>
      <c r="C9" s="11">
        <v>11</v>
      </c>
      <c r="E9" s="10" t="s">
        <v>275</v>
      </c>
      <c r="F9" s="16">
        <v>1</v>
      </c>
      <c r="G9" s="9">
        <f t="shared" si="0"/>
        <v>11</v>
      </c>
      <c r="H9" s="9">
        <v>1.6</v>
      </c>
      <c r="I9" s="9">
        <f t="shared" si="1"/>
        <v>17.600000000000001</v>
      </c>
    </row>
    <row r="10" spans="1:9" s="9" customFormat="1" ht="18">
      <c r="A10" s="11">
        <v>8</v>
      </c>
      <c r="B10" s="10" t="s">
        <v>295</v>
      </c>
      <c r="C10" s="11">
        <v>12</v>
      </c>
      <c r="E10" s="10" t="s">
        <v>277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11">
        <v>9</v>
      </c>
      <c r="B11" s="10" t="s">
        <v>272</v>
      </c>
      <c r="C11" s="11">
        <v>14</v>
      </c>
      <c r="E11" s="10" t="s">
        <v>279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11">
        <v>10</v>
      </c>
      <c r="B12" s="10" t="s">
        <v>277</v>
      </c>
      <c r="C12" s="11">
        <v>15</v>
      </c>
      <c r="E12" s="10" t="s">
        <v>281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10" t="s">
        <v>289</v>
      </c>
      <c r="C13" s="11">
        <v>16</v>
      </c>
      <c r="E13" s="10" t="s">
        <v>283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 ht="18">
      <c r="A14" s="11">
        <v>12</v>
      </c>
      <c r="B14" s="10" t="s">
        <v>281</v>
      </c>
      <c r="C14" s="11">
        <v>17</v>
      </c>
      <c r="E14" s="10" t="s">
        <v>285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 ht="18">
      <c r="A15" s="11">
        <v>13</v>
      </c>
      <c r="B15" s="10" t="s">
        <v>297</v>
      </c>
      <c r="C15" s="11">
        <v>2</v>
      </c>
      <c r="E15" s="10" t="s">
        <v>287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10" t="s">
        <v>287</v>
      </c>
      <c r="C16" s="11">
        <v>19</v>
      </c>
      <c r="E16" s="10" t="s">
        <v>289</v>
      </c>
      <c r="F16" s="16">
        <v>0.5</v>
      </c>
      <c r="G16" s="9">
        <f t="shared" si="0"/>
        <v>9.5</v>
      </c>
      <c r="H16" s="9">
        <v>2.2999999999999998</v>
      </c>
      <c r="I16" s="9">
        <f t="shared" si="1"/>
        <v>21.849999999999998</v>
      </c>
    </row>
    <row r="17" spans="1:9" s="9" customFormat="1" ht="18">
      <c r="A17" s="11">
        <v>15</v>
      </c>
      <c r="B17" s="10" t="s">
        <v>368</v>
      </c>
      <c r="C17" s="11">
        <v>4</v>
      </c>
      <c r="E17" s="10" t="s">
        <v>291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10" t="s">
        <v>279</v>
      </c>
      <c r="C18" s="11">
        <v>5</v>
      </c>
      <c r="E18" s="10" t="s">
        <v>293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0" t="s">
        <v>302</v>
      </c>
      <c r="C19" s="11">
        <v>6</v>
      </c>
      <c r="E19" s="10" t="s">
        <v>295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10" t="s">
        <v>301</v>
      </c>
      <c r="C20" s="11">
        <v>18</v>
      </c>
      <c r="E20" s="10" t="s">
        <v>297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11">
        <v>19</v>
      </c>
      <c r="B21" s="10" t="s">
        <v>369</v>
      </c>
      <c r="C21" s="11">
        <v>25</v>
      </c>
      <c r="E21" s="10" t="s">
        <v>299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10" t="s">
        <v>267</v>
      </c>
      <c r="C22" s="11">
        <v>32</v>
      </c>
      <c r="E22" s="10" t="s">
        <v>301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10" t="s">
        <v>291</v>
      </c>
      <c r="C23" s="11">
        <v>28</v>
      </c>
      <c r="E23" s="10" t="s">
        <v>302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10" t="s">
        <v>308</v>
      </c>
      <c r="C24" s="11">
        <v>27</v>
      </c>
      <c r="E24" s="10" t="s">
        <v>304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10" t="s">
        <v>345</v>
      </c>
      <c r="C25" s="11">
        <v>26</v>
      </c>
      <c r="E25" s="10" t="s">
        <v>306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 ht="18">
      <c r="A26" s="11">
        <v>24</v>
      </c>
      <c r="B26" s="10" t="s">
        <v>322</v>
      </c>
      <c r="C26" s="11">
        <v>24</v>
      </c>
      <c r="E26" s="10" t="s">
        <v>308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 ht="18">
      <c r="A27" s="11">
        <v>25</v>
      </c>
      <c r="B27" s="10" t="s">
        <v>310</v>
      </c>
      <c r="C27" s="11">
        <v>23</v>
      </c>
      <c r="E27" s="10" t="s">
        <v>310</v>
      </c>
      <c r="F27" s="16">
        <v>1</v>
      </c>
      <c r="G27" s="9">
        <f t="shared" si="0"/>
        <v>23</v>
      </c>
      <c r="H27" s="9">
        <v>3.4</v>
      </c>
      <c r="I27" s="9">
        <f t="shared" si="1"/>
        <v>78.2</v>
      </c>
    </row>
    <row r="28" spans="1:9" s="9" customFormat="1" ht="18">
      <c r="A28" s="11">
        <v>26</v>
      </c>
      <c r="B28" s="10" t="s">
        <v>370</v>
      </c>
      <c r="C28" s="11">
        <v>22</v>
      </c>
      <c r="E28" s="10" t="s">
        <v>312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10" t="s">
        <v>316</v>
      </c>
      <c r="C29" s="11">
        <v>21</v>
      </c>
      <c r="E29" s="10" t="s">
        <v>314</v>
      </c>
      <c r="F29" s="16">
        <v>0.5</v>
      </c>
      <c r="G29" s="9">
        <f t="shared" si="0"/>
        <v>10.5</v>
      </c>
      <c r="H29" s="9">
        <v>3.6</v>
      </c>
      <c r="I29" s="9">
        <f t="shared" si="1"/>
        <v>37.800000000000004</v>
      </c>
    </row>
    <row r="30" spans="1:9" s="9" customFormat="1" ht="18">
      <c r="A30" s="11">
        <v>28</v>
      </c>
      <c r="B30" s="10" t="s">
        <v>342</v>
      </c>
      <c r="C30" s="11">
        <v>29</v>
      </c>
      <c r="E30" s="10" t="s">
        <v>316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10" t="s">
        <v>350</v>
      </c>
      <c r="C31" s="11">
        <v>30</v>
      </c>
      <c r="E31" s="10" t="s">
        <v>318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10" t="s">
        <v>371</v>
      </c>
      <c r="C32" s="11">
        <v>20</v>
      </c>
      <c r="E32" s="10" t="s">
        <v>320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10" t="s">
        <v>351</v>
      </c>
      <c r="C33" s="11">
        <v>31</v>
      </c>
      <c r="E33" s="10" t="s">
        <v>322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10" t="s">
        <v>325</v>
      </c>
      <c r="C34" s="11">
        <v>3</v>
      </c>
      <c r="E34" s="10" t="s">
        <v>324</v>
      </c>
      <c r="F34" s="16">
        <v>0.5</v>
      </c>
      <c r="G34" s="9">
        <f t="shared" si="0"/>
        <v>1.5</v>
      </c>
      <c r="H34" s="9">
        <v>4.0999999999999996</v>
      </c>
      <c r="I34" s="9">
        <f t="shared" si="1"/>
        <v>6.1499999999999995</v>
      </c>
    </row>
    <row r="35" spans="1:9" s="9" customFormat="1" ht="18">
      <c r="A35" s="16"/>
      <c r="C35" s="16"/>
      <c r="E35" s="9" t="s">
        <v>325</v>
      </c>
      <c r="F35" s="16"/>
    </row>
    <row r="36" spans="1:9" s="9" customFormat="1" ht="18">
      <c r="A36" s="16"/>
      <c r="C36" s="16"/>
      <c r="F36" s="16" t="s">
        <v>47</v>
      </c>
      <c r="G36" s="9">
        <f>SUM(G3:G34)</f>
        <v>80</v>
      </c>
      <c r="I36" s="54">
        <f>SUM(I3:I35)</f>
        <v>188.60000000000002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9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" t="s">
        <v>263</v>
      </c>
      <c r="C3" s="11">
        <v>32</v>
      </c>
      <c r="E3" s="10" t="s">
        <v>263</v>
      </c>
      <c r="F3" s="16">
        <v>1</v>
      </c>
      <c r="G3" s="9">
        <f t="shared" ref="G3:G34" si="0">C3*F3</f>
        <v>32</v>
      </c>
      <c r="H3" s="9">
        <v>1</v>
      </c>
      <c r="I3" s="9">
        <f>G3*H3</f>
        <v>32</v>
      </c>
    </row>
    <row r="4" spans="1:9" s="9" customFormat="1" ht="18">
      <c r="A4" s="11">
        <v>2</v>
      </c>
      <c r="B4" s="10" t="s">
        <v>265</v>
      </c>
      <c r="C4" s="11">
        <v>28</v>
      </c>
      <c r="E4" s="10" t="s">
        <v>265</v>
      </c>
      <c r="F4" s="16">
        <v>1</v>
      </c>
      <c r="G4" s="9">
        <f t="shared" si="0"/>
        <v>28</v>
      </c>
      <c r="H4" s="9">
        <v>1.1000000000000001</v>
      </c>
      <c r="I4" s="9">
        <f t="shared" ref="I4:I34" si="1">G4*H4</f>
        <v>30.800000000000004</v>
      </c>
    </row>
    <row r="5" spans="1:9" s="9" customFormat="1" ht="18">
      <c r="A5" s="11">
        <v>3</v>
      </c>
      <c r="B5" s="10" t="s">
        <v>271</v>
      </c>
      <c r="C5" s="11">
        <v>31</v>
      </c>
      <c r="E5" s="10" t="s">
        <v>267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 ht="18">
      <c r="A6" s="11">
        <v>4</v>
      </c>
      <c r="B6" s="10" t="s">
        <v>304</v>
      </c>
      <c r="C6" s="11">
        <v>22</v>
      </c>
      <c r="E6" s="10" t="s">
        <v>269</v>
      </c>
      <c r="F6" s="16">
        <v>0</v>
      </c>
      <c r="G6" s="9">
        <f t="shared" si="0"/>
        <v>0</v>
      </c>
      <c r="H6" s="9">
        <v>1.3</v>
      </c>
      <c r="I6" s="9">
        <f t="shared" si="1"/>
        <v>0</v>
      </c>
    </row>
    <row r="7" spans="1:9" s="9" customFormat="1" ht="18">
      <c r="A7" s="11">
        <v>5</v>
      </c>
      <c r="B7" s="10" t="s">
        <v>269</v>
      </c>
      <c r="C7" s="11">
        <v>30</v>
      </c>
      <c r="E7" s="10" t="s">
        <v>271</v>
      </c>
      <c r="F7" s="16">
        <v>0.5</v>
      </c>
      <c r="G7" s="9">
        <f t="shared" si="0"/>
        <v>15</v>
      </c>
      <c r="H7" s="9">
        <v>1.4</v>
      </c>
      <c r="I7" s="9">
        <f t="shared" si="1"/>
        <v>21</v>
      </c>
    </row>
    <row r="8" spans="1:9" s="9" customFormat="1" ht="18">
      <c r="A8" s="11">
        <v>6</v>
      </c>
      <c r="B8" s="10" t="s">
        <v>267</v>
      </c>
      <c r="C8" s="11">
        <v>27</v>
      </c>
      <c r="E8" s="10" t="s">
        <v>273</v>
      </c>
      <c r="F8" s="16">
        <v>0</v>
      </c>
      <c r="G8" s="9">
        <f t="shared" si="0"/>
        <v>0</v>
      </c>
      <c r="H8" s="9">
        <v>1.5</v>
      </c>
      <c r="I8" s="9">
        <f t="shared" si="1"/>
        <v>0</v>
      </c>
    </row>
    <row r="9" spans="1:9" s="9" customFormat="1" ht="18">
      <c r="A9" s="11">
        <v>7</v>
      </c>
      <c r="B9" s="10" t="s">
        <v>272</v>
      </c>
      <c r="C9" s="11">
        <v>26</v>
      </c>
      <c r="E9" s="10" t="s">
        <v>275</v>
      </c>
      <c r="F9" s="16">
        <v>0.5</v>
      </c>
      <c r="G9" s="9">
        <f t="shared" si="0"/>
        <v>13</v>
      </c>
      <c r="H9" s="9">
        <v>1.6</v>
      </c>
      <c r="I9" s="9">
        <f t="shared" si="1"/>
        <v>20.8</v>
      </c>
    </row>
    <row r="10" spans="1:9" s="9" customFormat="1" ht="18">
      <c r="A10" s="11">
        <v>8</v>
      </c>
      <c r="B10" s="10" t="s">
        <v>324</v>
      </c>
      <c r="C10" s="11">
        <v>21</v>
      </c>
      <c r="E10" s="10" t="s">
        <v>277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11">
        <v>9</v>
      </c>
      <c r="B11" s="10" t="s">
        <v>275</v>
      </c>
      <c r="C11" s="11">
        <v>23</v>
      </c>
      <c r="E11" s="10" t="s">
        <v>279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11">
        <v>10</v>
      </c>
      <c r="B12" s="10" t="s">
        <v>287</v>
      </c>
      <c r="C12" s="11">
        <v>29</v>
      </c>
      <c r="E12" s="10" t="s">
        <v>281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10" t="s">
        <v>308</v>
      </c>
      <c r="C13" s="11">
        <v>24</v>
      </c>
      <c r="E13" s="10" t="s">
        <v>283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 ht="18">
      <c r="A14" s="11">
        <v>12</v>
      </c>
      <c r="B14" s="10" t="s">
        <v>283</v>
      </c>
      <c r="C14" s="11">
        <v>19</v>
      </c>
      <c r="E14" s="10" t="s">
        <v>285</v>
      </c>
      <c r="F14" s="16">
        <v>0.5</v>
      </c>
      <c r="G14" s="9">
        <f t="shared" si="0"/>
        <v>9.5</v>
      </c>
      <c r="H14" s="9">
        <v>2.1</v>
      </c>
      <c r="I14" s="9">
        <f t="shared" si="1"/>
        <v>19.95</v>
      </c>
    </row>
    <row r="15" spans="1:9" s="9" customFormat="1" ht="18">
      <c r="A15" s="11">
        <v>13</v>
      </c>
      <c r="B15" s="10" t="s">
        <v>279</v>
      </c>
      <c r="C15" s="11">
        <v>14</v>
      </c>
      <c r="E15" s="10" t="s">
        <v>287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10" t="s">
        <v>302</v>
      </c>
      <c r="C16" s="11">
        <v>25</v>
      </c>
      <c r="E16" s="10" t="s">
        <v>289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 ht="18">
      <c r="A17" s="11">
        <v>15</v>
      </c>
      <c r="B17" s="10" t="s">
        <v>285</v>
      </c>
      <c r="C17" s="11">
        <v>6</v>
      </c>
      <c r="E17" s="10" t="s">
        <v>291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10" t="s">
        <v>281</v>
      </c>
      <c r="C18" s="11">
        <v>20</v>
      </c>
      <c r="E18" s="10" t="s">
        <v>293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0" t="s">
        <v>293</v>
      </c>
      <c r="C19" s="11">
        <v>15</v>
      </c>
      <c r="E19" s="10" t="s">
        <v>295</v>
      </c>
      <c r="F19" s="16">
        <v>0.5</v>
      </c>
      <c r="G19" s="9">
        <f t="shared" si="0"/>
        <v>7.5</v>
      </c>
      <c r="H19" s="9">
        <v>2.6</v>
      </c>
      <c r="I19" s="9">
        <f t="shared" si="1"/>
        <v>19.5</v>
      </c>
    </row>
    <row r="20" spans="1:9" s="9" customFormat="1" ht="18">
      <c r="A20" s="11">
        <v>18</v>
      </c>
      <c r="B20" s="10" t="s">
        <v>301</v>
      </c>
      <c r="C20" s="11">
        <v>18</v>
      </c>
      <c r="E20" s="10" t="s">
        <v>297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11">
        <v>19</v>
      </c>
      <c r="B21" s="10" t="s">
        <v>345</v>
      </c>
      <c r="C21" s="11">
        <v>7</v>
      </c>
      <c r="E21" s="10" t="s">
        <v>299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10" t="s">
        <v>295</v>
      </c>
      <c r="C22" s="11">
        <v>16</v>
      </c>
      <c r="E22" s="10" t="s">
        <v>301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10" t="s">
        <v>277</v>
      </c>
      <c r="C23" s="11">
        <v>17</v>
      </c>
      <c r="E23" s="10" t="s">
        <v>302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10" t="s">
        <v>297</v>
      </c>
      <c r="C24" s="11">
        <v>13</v>
      </c>
      <c r="E24" s="10" t="s">
        <v>304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10" t="s">
        <v>372</v>
      </c>
      <c r="C25" s="11">
        <v>10</v>
      </c>
      <c r="E25" s="10" t="s">
        <v>306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 ht="18">
      <c r="A26" s="11">
        <v>24</v>
      </c>
      <c r="B26" s="10" t="s">
        <v>291</v>
      </c>
      <c r="C26" s="11">
        <v>12</v>
      </c>
      <c r="E26" s="10" t="s">
        <v>308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 ht="18">
      <c r="A27" s="11">
        <v>25</v>
      </c>
      <c r="B27" s="10" t="s">
        <v>322</v>
      </c>
      <c r="C27" s="11">
        <v>5</v>
      </c>
      <c r="E27" s="10" t="s">
        <v>310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10" t="s">
        <v>344</v>
      </c>
      <c r="C28" s="11">
        <v>4</v>
      </c>
      <c r="E28" s="10" t="s">
        <v>312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10" t="s">
        <v>310</v>
      </c>
      <c r="C29" s="11">
        <v>11</v>
      </c>
      <c r="E29" s="10" t="s">
        <v>314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10" t="s">
        <v>342</v>
      </c>
      <c r="C30" s="11">
        <v>3</v>
      </c>
      <c r="E30" s="10" t="s">
        <v>316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10" t="s">
        <v>289</v>
      </c>
      <c r="C31" s="11">
        <v>9</v>
      </c>
      <c r="E31" s="10" t="s">
        <v>318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10" t="s">
        <v>350</v>
      </c>
      <c r="C32" s="11">
        <v>2</v>
      </c>
      <c r="E32" s="10" t="s">
        <v>320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10" t="s">
        <v>373</v>
      </c>
      <c r="C33" s="11">
        <v>8</v>
      </c>
      <c r="E33" s="10" t="s">
        <v>322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10" t="s">
        <v>374</v>
      </c>
      <c r="C34" s="11">
        <v>1</v>
      </c>
      <c r="E34" s="10" t="s">
        <v>324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 ht="18">
      <c r="A35" s="16"/>
      <c r="C35" s="16"/>
      <c r="E35" s="9" t="s">
        <v>325</v>
      </c>
      <c r="F35" s="16"/>
    </row>
    <row r="36" spans="1:9" s="9" customFormat="1" ht="18">
      <c r="A36" s="16"/>
      <c r="C36" s="16"/>
      <c r="F36" s="16" t="s">
        <v>47</v>
      </c>
      <c r="G36" s="9">
        <f>SUM(G3:G34)</f>
        <v>105</v>
      </c>
      <c r="I36" s="54">
        <f>SUM(I3:I35)</f>
        <v>144.05000000000001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8CAF-4E42-4CEE-8823-7C6DBC74ACF7}">
  <sheetPr codeName="Sheet4"/>
  <dimension ref="A1:I46"/>
  <sheetViews>
    <sheetView workbookViewId="0">
      <selection activeCell="A2" sqref="A2"/>
    </sheetView>
  </sheetViews>
  <sheetFormatPr defaultRowHeight="12.75"/>
  <cols>
    <col min="1" max="1" width="6.42578125" style="36" bestFit="1" customWidth="1"/>
    <col min="2" max="2" width="28.5703125" style="37" customWidth="1"/>
    <col min="3" max="3" width="8.85546875" style="36" bestFit="1" customWidth="1"/>
    <col min="4" max="4" width="4" style="37" customWidth="1"/>
    <col min="5" max="5" width="28.5703125" style="37" customWidth="1"/>
    <col min="6" max="6" width="10.42578125" style="36" bestFit="1" customWidth="1"/>
    <col min="7" max="7" width="8.5703125" style="36" bestFit="1" customWidth="1"/>
    <col min="8" max="8" width="9.140625" style="36"/>
    <col min="9" max="9" width="9.85546875" style="36" bestFit="1" customWidth="1"/>
    <col min="10" max="256" width="9.140625" style="37"/>
    <col min="257" max="257" width="6.42578125" style="37" bestFit="1" customWidth="1"/>
    <col min="258" max="258" width="28.5703125" style="37" customWidth="1"/>
    <col min="259" max="259" width="8.85546875" style="37" bestFit="1" customWidth="1"/>
    <col min="260" max="260" width="4" style="37" customWidth="1"/>
    <col min="261" max="261" width="28.5703125" style="37" customWidth="1"/>
    <col min="262" max="262" width="10.42578125" style="37" bestFit="1" customWidth="1"/>
    <col min="263" max="263" width="8.5703125" style="37" bestFit="1" customWidth="1"/>
    <col min="264" max="512" width="9.140625" style="37"/>
    <col min="513" max="513" width="6.42578125" style="37" bestFit="1" customWidth="1"/>
    <col min="514" max="514" width="28.5703125" style="37" customWidth="1"/>
    <col min="515" max="515" width="8.85546875" style="37" bestFit="1" customWidth="1"/>
    <col min="516" max="516" width="4" style="37" customWidth="1"/>
    <col min="517" max="517" width="28.5703125" style="37" customWidth="1"/>
    <col min="518" max="518" width="10.42578125" style="37" bestFit="1" customWidth="1"/>
    <col min="519" max="519" width="8.5703125" style="37" bestFit="1" customWidth="1"/>
    <col min="520" max="768" width="9.140625" style="37"/>
    <col min="769" max="769" width="6.42578125" style="37" bestFit="1" customWidth="1"/>
    <col min="770" max="770" width="28.5703125" style="37" customWidth="1"/>
    <col min="771" max="771" width="8.85546875" style="37" bestFit="1" customWidth="1"/>
    <col min="772" max="772" width="4" style="37" customWidth="1"/>
    <col min="773" max="773" width="28.5703125" style="37" customWidth="1"/>
    <col min="774" max="774" width="10.42578125" style="37" bestFit="1" customWidth="1"/>
    <col min="775" max="775" width="8.5703125" style="37" bestFit="1" customWidth="1"/>
    <col min="776" max="1024" width="9.140625" style="37"/>
    <col min="1025" max="1025" width="6.42578125" style="37" bestFit="1" customWidth="1"/>
    <col min="1026" max="1026" width="28.5703125" style="37" customWidth="1"/>
    <col min="1027" max="1027" width="8.85546875" style="37" bestFit="1" customWidth="1"/>
    <col min="1028" max="1028" width="4" style="37" customWidth="1"/>
    <col min="1029" max="1029" width="28.5703125" style="37" customWidth="1"/>
    <col min="1030" max="1030" width="10.42578125" style="37" bestFit="1" customWidth="1"/>
    <col min="1031" max="1031" width="8.5703125" style="37" bestFit="1" customWidth="1"/>
    <col min="1032" max="1280" width="9.140625" style="37"/>
    <col min="1281" max="1281" width="6.42578125" style="37" bestFit="1" customWidth="1"/>
    <col min="1282" max="1282" width="28.5703125" style="37" customWidth="1"/>
    <col min="1283" max="1283" width="8.85546875" style="37" bestFit="1" customWidth="1"/>
    <col min="1284" max="1284" width="4" style="37" customWidth="1"/>
    <col min="1285" max="1285" width="28.5703125" style="37" customWidth="1"/>
    <col min="1286" max="1286" width="10.42578125" style="37" bestFit="1" customWidth="1"/>
    <col min="1287" max="1287" width="8.5703125" style="37" bestFit="1" customWidth="1"/>
    <col min="1288" max="1536" width="9.140625" style="37"/>
    <col min="1537" max="1537" width="6.42578125" style="37" bestFit="1" customWidth="1"/>
    <col min="1538" max="1538" width="28.5703125" style="37" customWidth="1"/>
    <col min="1539" max="1539" width="8.85546875" style="37" bestFit="1" customWidth="1"/>
    <col min="1540" max="1540" width="4" style="37" customWidth="1"/>
    <col min="1541" max="1541" width="28.5703125" style="37" customWidth="1"/>
    <col min="1542" max="1542" width="10.42578125" style="37" bestFit="1" customWidth="1"/>
    <col min="1543" max="1543" width="8.5703125" style="37" bestFit="1" customWidth="1"/>
    <col min="1544" max="1792" width="9.140625" style="37"/>
    <col min="1793" max="1793" width="6.42578125" style="37" bestFit="1" customWidth="1"/>
    <col min="1794" max="1794" width="28.5703125" style="37" customWidth="1"/>
    <col min="1795" max="1795" width="8.85546875" style="37" bestFit="1" customWidth="1"/>
    <col min="1796" max="1796" width="4" style="37" customWidth="1"/>
    <col min="1797" max="1797" width="28.5703125" style="37" customWidth="1"/>
    <col min="1798" max="1798" width="10.42578125" style="37" bestFit="1" customWidth="1"/>
    <col min="1799" max="1799" width="8.5703125" style="37" bestFit="1" customWidth="1"/>
    <col min="1800" max="2048" width="9.140625" style="37"/>
    <col min="2049" max="2049" width="6.42578125" style="37" bestFit="1" customWidth="1"/>
    <col min="2050" max="2050" width="28.5703125" style="37" customWidth="1"/>
    <col min="2051" max="2051" width="8.85546875" style="37" bestFit="1" customWidth="1"/>
    <col min="2052" max="2052" width="4" style="37" customWidth="1"/>
    <col min="2053" max="2053" width="28.5703125" style="37" customWidth="1"/>
    <col min="2054" max="2054" width="10.42578125" style="37" bestFit="1" customWidth="1"/>
    <col min="2055" max="2055" width="8.5703125" style="37" bestFit="1" customWidth="1"/>
    <col min="2056" max="2304" width="9.140625" style="37"/>
    <col min="2305" max="2305" width="6.42578125" style="37" bestFit="1" customWidth="1"/>
    <col min="2306" max="2306" width="28.5703125" style="37" customWidth="1"/>
    <col min="2307" max="2307" width="8.85546875" style="37" bestFit="1" customWidth="1"/>
    <col min="2308" max="2308" width="4" style="37" customWidth="1"/>
    <col min="2309" max="2309" width="28.5703125" style="37" customWidth="1"/>
    <col min="2310" max="2310" width="10.42578125" style="37" bestFit="1" customWidth="1"/>
    <col min="2311" max="2311" width="8.5703125" style="37" bestFit="1" customWidth="1"/>
    <col min="2312" max="2560" width="9.140625" style="37"/>
    <col min="2561" max="2561" width="6.42578125" style="37" bestFit="1" customWidth="1"/>
    <col min="2562" max="2562" width="28.5703125" style="37" customWidth="1"/>
    <col min="2563" max="2563" width="8.85546875" style="37" bestFit="1" customWidth="1"/>
    <col min="2564" max="2564" width="4" style="37" customWidth="1"/>
    <col min="2565" max="2565" width="28.5703125" style="37" customWidth="1"/>
    <col min="2566" max="2566" width="10.42578125" style="37" bestFit="1" customWidth="1"/>
    <col min="2567" max="2567" width="8.5703125" style="37" bestFit="1" customWidth="1"/>
    <col min="2568" max="2816" width="9.140625" style="37"/>
    <col min="2817" max="2817" width="6.42578125" style="37" bestFit="1" customWidth="1"/>
    <col min="2818" max="2818" width="28.5703125" style="37" customWidth="1"/>
    <col min="2819" max="2819" width="8.85546875" style="37" bestFit="1" customWidth="1"/>
    <col min="2820" max="2820" width="4" style="37" customWidth="1"/>
    <col min="2821" max="2821" width="28.5703125" style="37" customWidth="1"/>
    <col min="2822" max="2822" width="10.42578125" style="37" bestFit="1" customWidth="1"/>
    <col min="2823" max="2823" width="8.5703125" style="37" bestFit="1" customWidth="1"/>
    <col min="2824" max="3072" width="9.140625" style="37"/>
    <col min="3073" max="3073" width="6.42578125" style="37" bestFit="1" customWidth="1"/>
    <col min="3074" max="3074" width="28.5703125" style="37" customWidth="1"/>
    <col min="3075" max="3075" width="8.85546875" style="37" bestFit="1" customWidth="1"/>
    <col min="3076" max="3076" width="4" style="37" customWidth="1"/>
    <col min="3077" max="3077" width="28.5703125" style="37" customWidth="1"/>
    <col min="3078" max="3078" width="10.42578125" style="37" bestFit="1" customWidth="1"/>
    <col min="3079" max="3079" width="8.5703125" style="37" bestFit="1" customWidth="1"/>
    <col min="3080" max="3328" width="9.140625" style="37"/>
    <col min="3329" max="3329" width="6.42578125" style="37" bestFit="1" customWidth="1"/>
    <col min="3330" max="3330" width="28.5703125" style="37" customWidth="1"/>
    <col min="3331" max="3331" width="8.85546875" style="37" bestFit="1" customWidth="1"/>
    <col min="3332" max="3332" width="4" style="37" customWidth="1"/>
    <col min="3333" max="3333" width="28.5703125" style="37" customWidth="1"/>
    <col min="3334" max="3334" width="10.42578125" style="37" bestFit="1" customWidth="1"/>
    <col min="3335" max="3335" width="8.5703125" style="37" bestFit="1" customWidth="1"/>
    <col min="3336" max="3584" width="9.140625" style="37"/>
    <col min="3585" max="3585" width="6.42578125" style="37" bestFit="1" customWidth="1"/>
    <col min="3586" max="3586" width="28.5703125" style="37" customWidth="1"/>
    <col min="3587" max="3587" width="8.85546875" style="37" bestFit="1" customWidth="1"/>
    <col min="3588" max="3588" width="4" style="37" customWidth="1"/>
    <col min="3589" max="3589" width="28.5703125" style="37" customWidth="1"/>
    <col min="3590" max="3590" width="10.42578125" style="37" bestFit="1" customWidth="1"/>
    <col min="3591" max="3591" width="8.5703125" style="37" bestFit="1" customWidth="1"/>
    <col min="3592" max="3840" width="9.140625" style="37"/>
    <col min="3841" max="3841" width="6.42578125" style="37" bestFit="1" customWidth="1"/>
    <col min="3842" max="3842" width="28.5703125" style="37" customWidth="1"/>
    <col min="3843" max="3843" width="8.85546875" style="37" bestFit="1" customWidth="1"/>
    <col min="3844" max="3844" width="4" style="37" customWidth="1"/>
    <col min="3845" max="3845" width="28.5703125" style="37" customWidth="1"/>
    <col min="3846" max="3846" width="10.42578125" style="37" bestFit="1" customWidth="1"/>
    <col min="3847" max="3847" width="8.5703125" style="37" bestFit="1" customWidth="1"/>
    <col min="3848" max="4096" width="9.140625" style="37"/>
    <col min="4097" max="4097" width="6.42578125" style="37" bestFit="1" customWidth="1"/>
    <col min="4098" max="4098" width="28.5703125" style="37" customWidth="1"/>
    <col min="4099" max="4099" width="8.85546875" style="37" bestFit="1" customWidth="1"/>
    <col min="4100" max="4100" width="4" style="37" customWidth="1"/>
    <col min="4101" max="4101" width="28.5703125" style="37" customWidth="1"/>
    <col min="4102" max="4102" width="10.42578125" style="37" bestFit="1" customWidth="1"/>
    <col min="4103" max="4103" width="8.5703125" style="37" bestFit="1" customWidth="1"/>
    <col min="4104" max="4352" width="9.140625" style="37"/>
    <col min="4353" max="4353" width="6.42578125" style="37" bestFit="1" customWidth="1"/>
    <col min="4354" max="4354" width="28.5703125" style="37" customWidth="1"/>
    <col min="4355" max="4355" width="8.85546875" style="37" bestFit="1" customWidth="1"/>
    <col min="4356" max="4356" width="4" style="37" customWidth="1"/>
    <col min="4357" max="4357" width="28.5703125" style="37" customWidth="1"/>
    <col min="4358" max="4358" width="10.42578125" style="37" bestFit="1" customWidth="1"/>
    <col min="4359" max="4359" width="8.5703125" style="37" bestFit="1" customWidth="1"/>
    <col min="4360" max="4608" width="9.140625" style="37"/>
    <col min="4609" max="4609" width="6.42578125" style="37" bestFit="1" customWidth="1"/>
    <col min="4610" max="4610" width="28.5703125" style="37" customWidth="1"/>
    <col min="4611" max="4611" width="8.85546875" style="37" bestFit="1" customWidth="1"/>
    <col min="4612" max="4612" width="4" style="37" customWidth="1"/>
    <col min="4613" max="4613" width="28.5703125" style="37" customWidth="1"/>
    <col min="4614" max="4614" width="10.42578125" style="37" bestFit="1" customWidth="1"/>
    <col min="4615" max="4615" width="8.5703125" style="37" bestFit="1" customWidth="1"/>
    <col min="4616" max="4864" width="9.140625" style="37"/>
    <col min="4865" max="4865" width="6.42578125" style="37" bestFit="1" customWidth="1"/>
    <col min="4866" max="4866" width="28.5703125" style="37" customWidth="1"/>
    <col min="4867" max="4867" width="8.85546875" style="37" bestFit="1" customWidth="1"/>
    <col min="4868" max="4868" width="4" style="37" customWidth="1"/>
    <col min="4869" max="4869" width="28.5703125" style="37" customWidth="1"/>
    <col min="4870" max="4870" width="10.42578125" style="37" bestFit="1" customWidth="1"/>
    <col min="4871" max="4871" width="8.5703125" style="37" bestFit="1" customWidth="1"/>
    <col min="4872" max="5120" width="9.140625" style="37"/>
    <col min="5121" max="5121" width="6.42578125" style="37" bestFit="1" customWidth="1"/>
    <col min="5122" max="5122" width="28.5703125" style="37" customWidth="1"/>
    <col min="5123" max="5123" width="8.85546875" style="37" bestFit="1" customWidth="1"/>
    <col min="5124" max="5124" width="4" style="37" customWidth="1"/>
    <col min="5125" max="5125" width="28.5703125" style="37" customWidth="1"/>
    <col min="5126" max="5126" width="10.42578125" style="37" bestFit="1" customWidth="1"/>
    <col min="5127" max="5127" width="8.5703125" style="37" bestFit="1" customWidth="1"/>
    <col min="5128" max="5376" width="9.140625" style="37"/>
    <col min="5377" max="5377" width="6.42578125" style="37" bestFit="1" customWidth="1"/>
    <col min="5378" max="5378" width="28.5703125" style="37" customWidth="1"/>
    <col min="5379" max="5379" width="8.85546875" style="37" bestFit="1" customWidth="1"/>
    <col min="5380" max="5380" width="4" style="37" customWidth="1"/>
    <col min="5381" max="5381" width="28.5703125" style="37" customWidth="1"/>
    <col min="5382" max="5382" width="10.42578125" style="37" bestFit="1" customWidth="1"/>
    <col min="5383" max="5383" width="8.5703125" style="37" bestFit="1" customWidth="1"/>
    <col min="5384" max="5632" width="9.140625" style="37"/>
    <col min="5633" max="5633" width="6.42578125" style="37" bestFit="1" customWidth="1"/>
    <col min="5634" max="5634" width="28.5703125" style="37" customWidth="1"/>
    <col min="5635" max="5635" width="8.85546875" style="37" bestFit="1" customWidth="1"/>
    <col min="5636" max="5636" width="4" style="37" customWidth="1"/>
    <col min="5637" max="5637" width="28.5703125" style="37" customWidth="1"/>
    <col min="5638" max="5638" width="10.42578125" style="37" bestFit="1" customWidth="1"/>
    <col min="5639" max="5639" width="8.5703125" style="37" bestFit="1" customWidth="1"/>
    <col min="5640" max="5888" width="9.140625" style="37"/>
    <col min="5889" max="5889" width="6.42578125" style="37" bestFit="1" customWidth="1"/>
    <col min="5890" max="5890" width="28.5703125" style="37" customWidth="1"/>
    <col min="5891" max="5891" width="8.85546875" style="37" bestFit="1" customWidth="1"/>
    <col min="5892" max="5892" width="4" style="37" customWidth="1"/>
    <col min="5893" max="5893" width="28.5703125" style="37" customWidth="1"/>
    <col min="5894" max="5894" width="10.42578125" style="37" bestFit="1" customWidth="1"/>
    <col min="5895" max="5895" width="8.5703125" style="37" bestFit="1" customWidth="1"/>
    <col min="5896" max="6144" width="9.140625" style="37"/>
    <col min="6145" max="6145" width="6.42578125" style="37" bestFit="1" customWidth="1"/>
    <col min="6146" max="6146" width="28.5703125" style="37" customWidth="1"/>
    <col min="6147" max="6147" width="8.85546875" style="37" bestFit="1" customWidth="1"/>
    <col min="6148" max="6148" width="4" style="37" customWidth="1"/>
    <col min="6149" max="6149" width="28.5703125" style="37" customWidth="1"/>
    <col min="6150" max="6150" width="10.42578125" style="37" bestFit="1" customWidth="1"/>
    <col min="6151" max="6151" width="8.5703125" style="37" bestFit="1" customWidth="1"/>
    <col min="6152" max="6400" width="9.140625" style="37"/>
    <col min="6401" max="6401" width="6.42578125" style="37" bestFit="1" customWidth="1"/>
    <col min="6402" max="6402" width="28.5703125" style="37" customWidth="1"/>
    <col min="6403" max="6403" width="8.85546875" style="37" bestFit="1" customWidth="1"/>
    <col min="6404" max="6404" width="4" style="37" customWidth="1"/>
    <col min="6405" max="6405" width="28.5703125" style="37" customWidth="1"/>
    <col min="6406" max="6406" width="10.42578125" style="37" bestFit="1" customWidth="1"/>
    <col min="6407" max="6407" width="8.5703125" style="37" bestFit="1" customWidth="1"/>
    <col min="6408" max="6656" width="9.140625" style="37"/>
    <col min="6657" max="6657" width="6.42578125" style="37" bestFit="1" customWidth="1"/>
    <col min="6658" max="6658" width="28.5703125" style="37" customWidth="1"/>
    <col min="6659" max="6659" width="8.85546875" style="37" bestFit="1" customWidth="1"/>
    <col min="6660" max="6660" width="4" style="37" customWidth="1"/>
    <col min="6661" max="6661" width="28.5703125" style="37" customWidth="1"/>
    <col min="6662" max="6662" width="10.42578125" style="37" bestFit="1" customWidth="1"/>
    <col min="6663" max="6663" width="8.5703125" style="37" bestFit="1" customWidth="1"/>
    <col min="6664" max="6912" width="9.140625" style="37"/>
    <col min="6913" max="6913" width="6.42578125" style="37" bestFit="1" customWidth="1"/>
    <col min="6914" max="6914" width="28.5703125" style="37" customWidth="1"/>
    <col min="6915" max="6915" width="8.85546875" style="37" bestFit="1" customWidth="1"/>
    <col min="6916" max="6916" width="4" style="37" customWidth="1"/>
    <col min="6917" max="6917" width="28.5703125" style="37" customWidth="1"/>
    <col min="6918" max="6918" width="10.42578125" style="37" bestFit="1" customWidth="1"/>
    <col min="6919" max="6919" width="8.5703125" style="37" bestFit="1" customWidth="1"/>
    <col min="6920" max="7168" width="9.140625" style="37"/>
    <col min="7169" max="7169" width="6.42578125" style="37" bestFit="1" customWidth="1"/>
    <col min="7170" max="7170" width="28.5703125" style="37" customWidth="1"/>
    <col min="7171" max="7171" width="8.85546875" style="37" bestFit="1" customWidth="1"/>
    <col min="7172" max="7172" width="4" style="37" customWidth="1"/>
    <col min="7173" max="7173" width="28.5703125" style="37" customWidth="1"/>
    <col min="7174" max="7174" width="10.42578125" style="37" bestFit="1" customWidth="1"/>
    <col min="7175" max="7175" width="8.5703125" style="37" bestFit="1" customWidth="1"/>
    <col min="7176" max="7424" width="9.140625" style="37"/>
    <col min="7425" max="7425" width="6.42578125" style="37" bestFit="1" customWidth="1"/>
    <col min="7426" max="7426" width="28.5703125" style="37" customWidth="1"/>
    <col min="7427" max="7427" width="8.85546875" style="37" bestFit="1" customWidth="1"/>
    <col min="7428" max="7428" width="4" style="37" customWidth="1"/>
    <col min="7429" max="7429" width="28.5703125" style="37" customWidth="1"/>
    <col min="7430" max="7430" width="10.42578125" style="37" bestFit="1" customWidth="1"/>
    <col min="7431" max="7431" width="8.5703125" style="37" bestFit="1" customWidth="1"/>
    <col min="7432" max="7680" width="9.140625" style="37"/>
    <col min="7681" max="7681" width="6.42578125" style="37" bestFit="1" customWidth="1"/>
    <col min="7682" max="7682" width="28.5703125" style="37" customWidth="1"/>
    <col min="7683" max="7683" width="8.85546875" style="37" bestFit="1" customWidth="1"/>
    <col min="7684" max="7684" width="4" style="37" customWidth="1"/>
    <col min="7685" max="7685" width="28.5703125" style="37" customWidth="1"/>
    <col min="7686" max="7686" width="10.42578125" style="37" bestFit="1" customWidth="1"/>
    <col min="7687" max="7687" width="8.5703125" style="37" bestFit="1" customWidth="1"/>
    <col min="7688" max="7936" width="9.140625" style="37"/>
    <col min="7937" max="7937" width="6.42578125" style="37" bestFit="1" customWidth="1"/>
    <col min="7938" max="7938" width="28.5703125" style="37" customWidth="1"/>
    <col min="7939" max="7939" width="8.85546875" style="37" bestFit="1" customWidth="1"/>
    <col min="7940" max="7940" width="4" style="37" customWidth="1"/>
    <col min="7941" max="7941" width="28.5703125" style="37" customWidth="1"/>
    <col min="7942" max="7942" width="10.42578125" style="37" bestFit="1" customWidth="1"/>
    <col min="7943" max="7943" width="8.5703125" style="37" bestFit="1" customWidth="1"/>
    <col min="7944" max="8192" width="9.140625" style="37"/>
    <col min="8193" max="8193" width="6.42578125" style="37" bestFit="1" customWidth="1"/>
    <col min="8194" max="8194" width="28.5703125" style="37" customWidth="1"/>
    <col min="8195" max="8195" width="8.85546875" style="37" bestFit="1" customWidth="1"/>
    <col min="8196" max="8196" width="4" style="37" customWidth="1"/>
    <col min="8197" max="8197" width="28.5703125" style="37" customWidth="1"/>
    <col min="8198" max="8198" width="10.42578125" style="37" bestFit="1" customWidth="1"/>
    <col min="8199" max="8199" width="8.5703125" style="37" bestFit="1" customWidth="1"/>
    <col min="8200" max="8448" width="9.140625" style="37"/>
    <col min="8449" max="8449" width="6.42578125" style="37" bestFit="1" customWidth="1"/>
    <col min="8450" max="8450" width="28.5703125" style="37" customWidth="1"/>
    <col min="8451" max="8451" width="8.85546875" style="37" bestFit="1" customWidth="1"/>
    <col min="8452" max="8452" width="4" style="37" customWidth="1"/>
    <col min="8453" max="8453" width="28.5703125" style="37" customWidth="1"/>
    <col min="8454" max="8454" width="10.42578125" style="37" bestFit="1" customWidth="1"/>
    <col min="8455" max="8455" width="8.5703125" style="37" bestFit="1" customWidth="1"/>
    <col min="8456" max="8704" width="9.140625" style="37"/>
    <col min="8705" max="8705" width="6.42578125" style="37" bestFit="1" customWidth="1"/>
    <col min="8706" max="8706" width="28.5703125" style="37" customWidth="1"/>
    <col min="8707" max="8707" width="8.85546875" style="37" bestFit="1" customWidth="1"/>
    <col min="8708" max="8708" width="4" style="37" customWidth="1"/>
    <col min="8709" max="8709" width="28.5703125" style="37" customWidth="1"/>
    <col min="8710" max="8710" width="10.42578125" style="37" bestFit="1" customWidth="1"/>
    <col min="8711" max="8711" width="8.5703125" style="37" bestFit="1" customWidth="1"/>
    <col min="8712" max="8960" width="9.140625" style="37"/>
    <col min="8961" max="8961" width="6.42578125" style="37" bestFit="1" customWidth="1"/>
    <col min="8962" max="8962" width="28.5703125" style="37" customWidth="1"/>
    <col min="8963" max="8963" width="8.85546875" style="37" bestFit="1" customWidth="1"/>
    <col min="8964" max="8964" width="4" style="37" customWidth="1"/>
    <col min="8965" max="8965" width="28.5703125" style="37" customWidth="1"/>
    <col min="8966" max="8966" width="10.42578125" style="37" bestFit="1" customWidth="1"/>
    <col min="8967" max="8967" width="8.5703125" style="37" bestFit="1" customWidth="1"/>
    <col min="8968" max="9216" width="9.140625" style="37"/>
    <col min="9217" max="9217" width="6.42578125" style="37" bestFit="1" customWidth="1"/>
    <col min="9218" max="9218" width="28.5703125" style="37" customWidth="1"/>
    <col min="9219" max="9219" width="8.85546875" style="37" bestFit="1" customWidth="1"/>
    <col min="9220" max="9220" width="4" style="37" customWidth="1"/>
    <col min="9221" max="9221" width="28.5703125" style="37" customWidth="1"/>
    <col min="9222" max="9222" width="10.42578125" style="37" bestFit="1" customWidth="1"/>
    <col min="9223" max="9223" width="8.5703125" style="37" bestFit="1" customWidth="1"/>
    <col min="9224" max="9472" width="9.140625" style="37"/>
    <col min="9473" max="9473" width="6.42578125" style="37" bestFit="1" customWidth="1"/>
    <col min="9474" max="9474" width="28.5703125" style="37" customWidth="1"/>
    <col min="9475" max="9475" width="8.85546875" style="37" bestFit="1" customWidth="1"/>
    <col min="9476" max="9476" width="4" style="37" customWidth="1"/>
    <col min="9477" max="9477" width="28.5703125" style="37" customWidth="1"/>
    <col min="9478" max="9478" width="10.42578125" style="37" bestFit="1" customWidth="1"/>
    <col min="9479" max="9479" width="8.5703125" style="37" bestFit="1" customWidth="1"/>
    <col min="9480" max="9728" width="9.140625" style="37"/>
    <col min="9729" max="9729" width="6.42578125" style="37" bestFit="1" customWidth="1"/>
    <col min="9730" max="9730" width="28.5703125" style="37" customWidth="1"/>
    <col min="9731" max="9731" width="8.85546875" style="37" bestFit="1" customWidth="1"/>
    <col min="9732" max="9732" width="4" style="37" customWidth="1"/>
    <col min="9733" max="9733" width="28.5703125" style="37" customWidth="1"/>
    <col min="9734" max="9734" width="10.42578125" style="37" bestFit="1" customWidth="1"/>
    <col min="9735" max="9735" width="8.5703125" style="37" bestFit="1" customWidth="1"/>
    <col min="9736" max="9984" width="9.140625" style="37"/>
    <col min="9985" max="9985" width="6.42578125" style="37" bestFit="1" customWidth="1"/>
    <col min="9986" max="9986" width="28.5703125" style="37" customWidth="1"/>
    <col min="9987" max="9987" width="8.85546875" style="37" bestFit="1" customWidth="1"/>
    <col min="9988" max="9988" width="4" style="37" customWidth="1"/>
    <col min="9989" max="9989" width="28.5703125" style="37" customWidth="1"/>
    <col min="9990" max="9990" width="10.42578125" style="37" bestFit="1" customWidth="1"/>
    <col min="9991" max="9991" width="8.5703125" style="37" bestFit="1" customWidth="1"/>
    <col min="9992" max="10240" width="9.140625" style="37"/>
    <col min="10241" max="10241" width="6.42578125" style="37" bestFit="1" customWidth="1"/>
    <col min="10242" max="10242" width="28.5703125" style="37" customWidth="1"/>
    <col min="10243" max="10243" width="8.85546875" style="37" bestFit="1" customWidth="1"/>
    <col min="10244" max="10244" width="4" style="37" customWidth="1"/>
    <col min="10245" max="10245" width="28.5703125" style="37" customWidth="1"/>
    <col min="10246" max="10246" width="10.42578125" style="37" bestFit="1" customWidth="1"/>
    <col min="10247" max="10247" width="8.5703125" style="37" bestFit="1" customWidth="1"/>
    <col min="10248" max="10496" width="9.140625" style="37"/>
    <col min="10497" max="10497" width="6.42578125" style="37" bestFit="1" customWidth="1"/>
    <col min="10498" max="10498" width="28.5703125" style="37" customWidth="1"/>
    <col min="10499" max="10499" width="8.85546875" style="37" bestFit="1" customWidth="1"/>
    <col min="10500" max="10500" width="4" style="37" customWidth="1"/>
    <col min="10501" max="10501" width="28.5703125" style="37" customWidth="1"/>
    <col min="10502" max="10502" width="10.42578125" style="37" bestFit="1" customWidth="1"/>
    <col min="10503" max="10503" width="8.5703125" style="37" bestFit="1" customWidth="1"/>
    <col min="10504" max="10752" width="9.140625" style="37"/>
    <col min="10753" max="10753" width="6.42578125" style="37" bestFit="1" customWidth="1"/>
    <col min="10754" max="10754" width="28.5703125" style="37" customWidth="1"/>
    <col min="10755" max="10755" width="8.85546875" style="37" bestFit="1" customWidth="1"/>
    <col min="10756" max="10756" width="4" style="37" customWidth="1"/>
    <col min="10757" max="10757" width="28.5703125" style="37" customWidth="1"/>
    <col min="10758" max="10758" width="10.42578125" style="37" bestFit="1" customWidth="1"/>
    <col min="10759" max="10759" width="8.5703125" style="37" bestFit="1" customWidth="1"/>
    <col min="10760" max="11008" width="9.140625" style="37"/>
    <col min="11009" max="11009" width="6.42578125" style="37" bestFit="1" customWidth="1"/>
    <col min="11010" max="11010" width="28.5703125" style="37" customWidth="1"/>
    <col min="11011" max="11011" width="8.85546875" style="37" bestFit="1" customWidth="1"/>
    <col min="11012" max="11012" width="4" style="37" customWidth="1"/>
    <col min="11013" max="11013" width="28.5703125" style="37" customWidth="1"/>
    <col min="11014" max="11014" width="10.42578125" style="37" bestFit="1" customWidth="1"/>
    <col min="11015" max="11015" width="8.5703125" style="37" bestFit="1" customWidth="1"/>
    <col min="11016" max="11264" width="9.140625" style="37"/>
    <col min="11265" max="11265" width="6.42578125" style="37" bestFit="1" customWidth="1"/>
    <col min="11266" max="11266" width="28.5703125" style="37" customWidth="1"/>
    <col min="11267" max="11267" width="8.85546875" style="37" bestFit="1" customWidth="1"/>
    <col min="11268" max="11268" width="4" style="37" customWidth="1"/>
    <col min="11269" max="11269" width="28.5703125" style="37" customWidth="1"/>
    <col min="11270" max="11270" width="10.42578125" style="37" bestFit="1" customWidth="1"/>
    <col min="11271" max="11271" width="8.5703125" style="37" bestFit="1" customWidth="1"/>
    <col min="11272" max="11520" width="9.140625" style="37"/>
    <col min="11521" max="11521" width="6.42578125" style="37" bestFit="1" customWidth="1"/>
    <col min="11522" max="11522" width="28.5703125" style="37" customWidth="1"/>
    <col min="11523" max="11523" width="8.85546875" style="37" bestFit="1" customWidth="1"/>
    <col min="11524" max="11524" width="4" style="37" customWidth="1"/>
    <col min="11525" max="11525" width="28.5703125" style="37" customWidth="1"/>
    <col min="11526" max="11526" width="10.42578125" style="37" bestFit="1" customWidth="1"/>
    <col min="11527" max="11527" width="8.5703125" style="37" bestFit="1" customWidth="1"/>
    <col min="11528" max="11776" width="9.140625" style="37"/>
    <col min="11777" max="11777" width="6.42578125" style="37" bestFit="1" customWidth="1"/>
    <col min="11778" max="11778" width="28.5703125" style="37" customWidth="1"/>
    <col min="11779" max="11779" width="8.85546875" style="37" bestFit="1" customWidth="1"/>
    <col min="11780" max="11780" width="4" style="37" customWidth="1"/>
    <col min="11781" max="11781" width="28.5703125" style="37" customWidth="1"/>
    <col min="11782" max="11782" width="10.42578125" style="37" bestFit="1" customWidth="1"/>
    <col min="11783" max="11783" width="8.5703125" style="37" bestFit="1" customWidth="1"/>
    <col min="11784" max="12032" width="9.140625" style="37"/>
    <col min="12033" max="12033" width="6.42578125" style="37" bestFit="1" customWidth="1"/>
    <col min="12034" max="12034" width="28.5703125" style="37" customWidth="1"/>
    <col min="12035" max="12035" width="8.85546875" style="37" bestFit="1" customWidth="1"/>
    <col min="12036" max="12036" width="4" style="37" customWidth="1"/>
    <col min="12037" max="12037" width="28.5703125" style="37" customWidth="1"/>
    <col min="12038" max="12038" width="10.42578125" style="37" bestFit="1" customWidth="1"/>
    <col min="12039" max="12039" width="8.5703125" style="37" bestFit="1" customWidth="1"/>
    <col min="12040" max="12288" width="9.140625" style="37"/>
    <col min="12289" max="12289" width="6.42578125" style="37" bestFit="1" customWidth="1"/>
    <col min="12290" max="12290" width="28.5703125" style="37" customWidth="1"/>
    <col min="12291" max="12291" width="8.85546875" style="37" bestFit="1" customWidth="1"/>
    <col min="12292" max="12292" width="4" style="37" customWidth="1"/>
    <col min="12293" max="12293" width="28.5703125" style="37" customWidth="1"/>
    <col min="12294" max="12294" width="10.42578125" style="37" bestFit="1" customWidth="1"/>
    <col min="12295" max="12295" width="8.5703125" style="37" bestFit="1" customWidth="1"/>
    <col min="12296" max="12544" width="9.140625" style="37"/>
    <col min="12545" max="12545" width="6.42578125" style="37" bestFit="1" customWidth="1"/>
    <col min="12546" max="12546" width="28.5703125" style="37" customWidth="1"/>
    <col min="12547" max="12547" width="8.85546875" style="37" bestFit="1" customWidth="1"/>
    <col min="12548" max="12548" width="4" style="37" customWidth="1"/>
    <col min="12549" max="12549" width="28.5703125" style="37" customWidth="1"/>
    <col min="12550" max="12550" width="10.42578125" style="37" bestFit="1" customWidth="1"/>
    <col min="12551" max="12551" width="8.5703125" style="37" bestFit="1" customWidth="1"/>
    <col min="12552" max="12800" width="9.140625" style="37"/>
    <col min="12801" max="12801" width="6.42578125" style="37" bestFit="1" customWidth="1"/>
    <col min="12802" max="12802" width="28.5703125" style="37" customWidth="1"/>
    <col min="12803" max="12803" width="8.85546875" style="37" bestFit="1" customWidth="1"/>
    <col min="12804" max="12804" width="4" style="37" customWidth="1"/>
    <col min="12805" max="12805" width="28.5703125" style="37" customWidth="1"/>
    <col min="12806" max="12806" width="10.42578125" style="37" bestFit="1" customWidth="1"/>
    <col min="12807" max="12807" width="8.5703125" style="37" bestFit="1" customWidth="1"/>
    <col min="12808" max="13056" width="9.140625" style="37"/>
    <col min="13057" max="13057" width="6.42578125" style="37" bestFit="1" customWidth="1"/>
    <col min="13058" max="13058" width="28.5703125" style="37" customWidth="1"/>
    <col min="13059" max="13059" width="8.85546875" style="37" bestFit="1" customWidth="1"/>
    <col min="13060" max="13060" width="4" style="37" customWidth="1"/>
    <col min="13061" max="13061" width="28.5703125" style="37" customWidth="1"/>
    <col min="13062" max="13062" width="10.42578125" style="37" bestFit="1" customWidth="1"/>
    <col min="13063" max="13063" width="8.5703125" style="37" bestFit="1" customWidth="1"/>
    <col min="13064" max="13312" width="9.140625" style="37"/>
    <col min="13313" max="13313" width="6.42578125" style="37" bestFit="1" customWidth="1"/>
    <col min="13314" max="13314" width="28.5703125" style="37" customWidth="1"/>
    <col min="13315" max="13315" width="8.85546875" style="37" bestFit="1" customWidth="1"/>
    <col min="13316" max="13316" width="4" style="37" customWidth="1"/>
    <col min="13317" max="13317" width="28.5703125" style="37" customWidth="1"/>
    <col min="13318" max="13318" width="10.42578125" style="37" bestFit="1" customWidth="1"/>
    <col min="13319" max="13319" width="8.5703125" style="37" bestFit="1" customWidth="1"/>
    <col min="13320" max="13568" width="9.140625" style="37"/>
    <col min="13569" max="13569" width="6.42578125" style="37" bestFit="1" customWidth="1"/>
    <col min="13570" max="13570" width="28.5703125" style="37" customWidth="1"/>
    <col min="13571" max="13571" width="8.85546875" style="37" bestFit="1" customWidth="1"/>
    <col min="13572" max="13572" width="4" style="37" customWidth="1"/>
    <col min="13573" max="13573" width="28.5703125" style="37" customWidth="1"/>
    <col min="13574" max="13574" width="10.42578125" style="37" bestFit="1" customWidth="1"/>
    <col min="13575" max="13575" width="8.5703125" style="37" bestFit="1" customWidth="1"/>
    <col min="13576" max="13824" width="9.140625" style="37"/>
    <col min="13825" max="13825" width="6.42578125" style="37" bestFit="1" customWidth="1"/>
    <col min="13826" max="13826" width="28.5703125" style="37" customWidth="1"/>
    <col min="13827" max="13827" width="8.85546875" style="37" bestFit="1" customWidth="1"/>
    <col min="13828" max="13828" width="4" style="37" customWidth="1"/>
    <col min="13829" max="13829" width="28.5703125" style="37" customWidth="1"/>
    <col min="13830" max="13830" width="10.42578125" style="37" bestFit="1" customWidth="1"/>
    <col min="13831" max="13831" width="8.5703125" style="37" bestFit="1" customWidth="1"/>
    <col min="13832" max="14080" width="9.140625" style="37"/>
    <col min="14081" max="14081" width="6.42578125" style="37" bestFit="1" customWidth="1"/>
    <col min="14082" max="14082" width="28.5703125" style="37" customWidth="1"/>
    <col min="14083" max="14083" width="8.85546875" style="37" bestFit="1" customWidth="1"/>
    <col min="14084" max="14084" width="4" style="37" customWidth="1"/>
    <col min="14085" max="14085" width="28.5703125" style="37" customWidth="1"/>
    <col min="14086" max="14086" width="10.42578125" style="37" bestFit="1" customWidth="1"/>
    <col min="14087" max="14087" width="8.5703125" style="37" bestFit="1" customWidth="1"/>
    <col min="14088" max="14336" width="9.140625" style="37"/>
    <col min="14337" max="14337" width="6.42578125" style="37" bestFit="1" customWidth="1"/>
    <col min="14338" max="14338" width="28.5703125" style="37" customWidth="1"/>
    <col min="14339" max="14339" width="8.85546875" style="37" bestFit="1" customWidth="1"/>
    <col min="14340" max="14340" width="4" style="37" customWidth="1"/>
    <col min="14341" max="14341" width="28.5703125" style="37" customWidth="1"/>
    <col min="14342" max="14342" width="10.42578125" style="37" bestFit="1" customWidth="1"/>
    <col min="14343" max="14343" width="8.5703125" style="37" bestFit="1" customWidth="1"/>
    <col min="14344" max="14592" width="9.140625" style="37"/>
    <col min="14593" max="14593" width="6.42578125" style="37" bestFit="1" customWidth="1"/>
    <col min="14594" max="14594" width="28.5703125" style="37" customWidth="1"/>
    <col min="14595" max="14595" width="8.85546875" style="37" bestFit="1" customWidth="1"/>
    <col min="14596" max="14596" width="4" style="37" customWidth="1"/>
    <col min="14597" max="14597" width="28.5703125" style="37" customWidth="1"/>
    <col min="14598" max="14598" width="10.42578125" style="37" bestFit="1" customWidth="1"/>
    <col min="14599" max="14599" width="8.5703125" style="37" bestFit="1" customWidth="1"/>
    <col min="14600" max="14848" width="9.140625" style="37"/>
    <col min="14849" max="14849" width="6.42578125" style="37" bestFit="1" customWidth="1"/>
    <col min="14850" max="14850" width="28.5703125" style="37" customWidth="1"/>
    <col min="14851" max="14851" width="8.85546875" style="37" bestFit="1" customWidth="1"/>
    <col min="14852" max="14852" width="4" style="37" customWidth="1"/>
    <col min="14853" max="14853" width="28.5703125" style="37" customWidth="1"/>
    <col min="14854" max="14854" width="10.42578125" style="37" bestFit="1" customWidth="1"/>
    <col min="14855" max="14855" width="8.5703125" style="37" bestFit="1" customWidth="1"/>
    <col min="14856" max="15104" width="9.140625" style="37"/>
    <col min="15105" max="15105" width="6.42578125" style="37" bestFit="1" customWidth="1"/>
    <col min="15106" max="15106" width="28.5703125" style="37" customWidth="1"/>
    <col min="15107" max="15107" width="8.85546875" style="37" bestFit="1" customWidth="1"/>
    <col min="15108" max="15108" width="4" style="37" customWidth="1"/>
    <col min="15109" max="15109" width="28.5703125" style="37" customWidth="1"/>
    <col min="15110" max="15110" width="10.42578125" style="37" bestFit="1" customWidth="1"/>
    <col min="15111" max="15111" width="8.5703125" style="37" bestFit="1" customWidth="1"/>
    <col min="15112" max="15360" width="9.140625" style="37"/>
    <col min="15361" max="15361" width="6.42578125" style="37" bestFit="1" customWidth="1"/>
    <col min="15362" max="15362" width="28.5703125" style="37" customWidth="1"/>
    <col min="15363" max="15363" width="8.85546875" style="37" bestFit="1" customWidth="1"/>
    <col min="15364" max="15364" width="4" style="37" customWidth="1"/>
    <col min="15365" max="15365" width="28.5703125" style="37" customWidth="1"/>
    <col min="15366" max="15366" width="10.42578125" style="37" bestFit="1" customWidth="1"/>
    <col min="15367" max="15367" width="8.5703125" style="37" bestFit="1" customWidth="1"/>
    <col min="15368" max="15616" width="9.140625" style="37"/>
    <col min="15617" max="15617" width="6.42578125" style="37" bestFit="1" customWidth="1"/>
    <col min="15618" max="15618" width="28.5703125" style="37" customWidth="1"/>
    <col min="15619" max="15619" width="8.85546875" style="37" bestFit="1" customWidth="1"/>
    <col min="15620" max="15620" width="4" style="37" customWidth="1"/>
    <col min="15621" max="15621" width="28.5703125" style="37" customWidth="1"/>
    <col min="15622" max="15622" width="10.42578125" style="37" bestFit="1" customWidth="1"/>
    <col min="15623" max="15623" width="8.5703125" style="37" bestFit="1" customWidth="1"/>
    <col min="15624" max="15872" width="9.140625" style="37"/>
    <col min="15873" max="15873" width="6.42578125" style="37" bestFit="1" customWidth="1"/>
    <col min="15874" max="15874" width="28.5703125" style="37" customWidth="1"/>
    <col min="15875" max="15875" width="8.85546875" style="37" bestFit="1" customWidth="1"/>
    <col min="15876" max="15876" width="4" style="37" customWidth="1"/>
    <col min="15877" max="15877" width="28.5703125" style="37" customWidth="1"/>
    <col min="15878" max="15878" width="10.42578125" style="37" bestFit="1" customWidth="1"/>
    <col min="15879" max="15879" width="8.5703125" style="37" bestFit="1" customWidth="1"/>
    <col min="15880" max="16128" width="9.140625" style="37"/>
    <col min="16129" max="16129" width="6.42578125" style="37" bestFit="1" customWidth="1"/>
    <col min="16130" max="16130" width="28.5703125" style="37" customWidth="1"/>
    <col min="16131" max="16131" width="8.85546875" style="37" bestFit="1" customWidth="1"/>
    <col min="16132" max="16132" width="4" style="37" customWidth="1"/>
    <col min="16133" max="16133" width="28.5703125" style="37" customWidth="1"/>
    <col min="16134" max="16134" width="10.42578125" style="37" bestFit="1" customWidth="1"/>
    <col min="16135" max="16135" width="8.5703125" style="37" bestFit="1" customWidth="1"/>
    <col min="16136" max="16384" width="9.140625" style="37"/>
  </cols>
  <sheetData>
    <row r="1" spans="1:9" s="33" customFormat="1" ht="18">
      <c r="A1" s="32" t="s">
        <v>0</v>
      </c>
      <c r="B1" s="33" t="s">
        <v>1</v>
      </c>
      <c r="C1" s="32" t="s">
        <v>2</v>
      </c>
      <c r="E1" s="33" t="s">
        <v>3</v>
      </c>
      <c r="F1" s="32" t="s">
        <v>4</v>
      </c>
      <c r="G1" s="32" t="s">
        <v>5</v>
      </c>
      <c r="H1" s="32"/>
      <c r="I1" s="32"/>
    </row>
    <row r="2" spans="1:9" s="33" customFormat="1" ht="18">
      <c r="A2" s="41"/>
      <c r="C2" s="32"/>
      <c r="F2" s="32"/>
      <c r="G2" s="32"/>
      <c r="H2" s="32"/>
      <c r="I2" s="32"/>
    </row>
    <row r="3" spans="1:9" s="33" customFormat="1" ht="18">
      <c r="A3" s="34">
        <v>1</v>
      </c>
      <c r="B3" s="35" t="s">
        <v>1044</v>
      </c>
      <c r="C3" s="34">
        <v>32</v>
      </c>
      <c r="E3" s="35" t="s">
        <v>1044</v>
      </c>
      <c r="F3" s="32">
        <v>1</v>
      </c>
      <c r="G3" s="32">
        <f>F3*C3</f>
        <v>32</v>
      </c>
      <c r="H3" s="32">
        <v>1</v>
      </c>
      <c r="I3" s="32">
        <f>G3*H3</f>
        <v>32</v>
      </c>
    </row>
    <row r="4" spans="1:9" s="33" customFormat="1" ht="18">
      <c r="A4" s="34">
        <v>2</v>
      </c>
      <c r="B4" s="35" t="s">
        <v>1046</v>
      </c>
      <c r="C4" s="34">
        <v>28</v>
      </c>
      <c r="E4" s="35" t="s">
        <v>1046</v>
      </c>
      <c r="F4" s="32">
        <v>1</v>
      </c>
      <c r="G4" s="32">
        <f t="shared" ref="G4:G34" si="0">F4*C4</f>
        <v>28</v>
      </c>
      <c r="H4" s="32">
        <v>1.1000000000000001</v>
      </c>
      <c r="I4" s="32">
        <f>G4*H4</f>
        <v>30.800000000000004</v>
      </c>
    </row>
    <row r="5" spans="1:9" s="33" customFormat="1" ht="18">
      <c r="A5" s="34">
        <v>3</v>
      </c>
      <c r="B5" s="35" t="s">
        <v>1045</v>
      </c>
      <c r="C5" s="34">
        <v>30</v>
      </c>
      <c r="E5" s="35" t="s">
        <v>1047</v>
      </c>
      <c r="F5" s="32">
        <v>0.5</v>
      </c>
      <c r="G5" s="32">
        <f t="shared" si="0"/>
        <v>15</v>
      </c>
      <c r="H5" s="32">
        <v>1.2</v>
      </c>
      <c r="I5" s="32">
        <f t="shared" ref="I5:I34" si="1">G5*H5</f>
        <v>18</v>
      </c>
    </row>
    <row r="6" spans="1:9" s="33" customFormat="1" ht="18">
      <c r="A6" s="34">
        <v>4</v>
      </c>
      <c r="B6" s="35" t="s">
        <v>1050</v>
      </c>
      <c r="C6" s="34">
        <v>19</v>
      </c>
      <c r="E6" s="35" t="s">
        <v>1045</v>
      </c>
      <c r="F6" s="32">
        <v>0.5</v>
      </c>
      <c r="G6" s="32">
        <f t="shared" si="0"/>
        <v>9.5</v>
      </c>
      <c r="H6" s="32">
        <v>1.3</v>
      </c>
      <c r="I6" s="32">
        <f t="shared" si="1"/>
        <v>12.35</v>
      </c>
    </row>
    <row r="7" spans="1:9" s="33" customFormat="1" ht="18">
      <c r="A7" s="34">
        <v>5</v>
      </c>
      <c r="B7" s="35" t="s">
        <v>1043</v>
      </c>
      <c r="C7" s="34">
        <v>31</v>
      </c>
      <c r="E7" s="35" t="s">
        <v>1050</v>
      </c>
      <c r="F7" s="32">
        <v>0</v>
      </c>
      <c r="G7" s="32">
        <f t="shared" si="0"/>
        <v>0</v>
      </c>
      <c r="H7" s="32">
        <v>1.4</v>
      </c>
      <c r="I7" s="32">
        <f t="shared" si="1"/>
        <v>0</v>
      </c>
    </row>
    <row r="8" spans="1:9" s="33" customFormat="1" ht="18">
      <c r="A8" s="34">
        <v>6</v>
      </c>
      <c r="B8" s="35" t="s">
        <v>1054</v>
      </c>
      <c r="C8" s="34">
        <v>29</v>
      </c>
      <c r="E8" s="35" t="s">
        <v>1051</v>
      </c>
      <c r="F8" s="32">
        <v>0</v>
      </c>
      <c r="G8" s="32">
        <f t="shared" si="0"/>
        <v>0</v>
      </c>
      <c r="H8" s="32">
        <v>1.5</v>
      </c>
      <c r="I8" s="32">
        <f t="shared" si="1"/>
        <v>0</v>
      </c>
    </row>
    <row r="9" spans="1:9" s="33" customFormat="1" ht="18">
      <c r="A9" s="34">
        <v>7</v>
      </c>
      <c r="B9" s="35" t="s">
        <v>1053</v>
      </c>
      <c r="C9" s="34">
        <v>18</v>
      </c>
      <c r="E9" s="35" t="s">
        <v>1052</v>
      </c>
      <c r="F9" s="32">
        <v>0</v>
      </c>
      <c r="G9" s="32">
        <f t="shared" si="0"/>
        <v>0</v>
      </c>
      <c r="H9" s="32">
        <v>1.6</v>
      </c>
      <c r="I9" s="32">
        <f t="shared" si="1"/>
        <v>0</v>
      </c>
    </row>
    <row r="10" spans="1:9" s="33" customFormat="1" ht="18">
      <c r="A10" s="34">
        <v>8</v>
      </c>
      <c r="B10" s="35" t="s">
        <v>1091</v>
      </c>
      <c r="C10" s="34">
        <v>26</v>
      </c>
      <c r="E10" s="35" t="s">
        <v>1054</v>
      </c>
      <c r="F10" s="32">
        <v>0</v>
      </c>
      <c r="G10" s="32">
        <f t="shared" si="0"/>
        <v>0</v>
      </c>
      <c r="H10" s="32">
        <v>1.7</v>
      </c>
      <c r="I10" s="32">
        <f t="shared" si="1"/>
        <v>0</v>
      </c>
    </row>
    <row r="11" spans="1:9" s="33" customFormat="1" ht="18">
      <c r="A11" s="34">
        <v>9</v>
      </c>
      <c r="B11" s="35" t="s">
        <v>1049</v>
      </c>
      <c r="C11" s="34">
        <v>25</v>
      </c>
      <c r="E11" s="35" t="s">
        <v>1049</v>
      </c>
      <c r="F11" s="32">
        <v>1</v>
      </c>
      <c r="G11" s="32">
        <f t="shared" si="0"/>
        <v>25</v>
      </c>
      <c r="H11" s="32">
        <v>1.8</v>
      </c>
      <c r="I11" s="32">
        <f t="shared" si="1"/>
        <v>45</v>
      </c>
    </row>
    <row r="12" spans="1:9" s="33" customFormat="1" ht="18">
      <c r="A12" s="34">
        <v>10</v>
      </c>
      <c r="B12" s="35" t="s">
        <v>1058</v>
      </c>
      <c r="C12" s="34">
        <v>24</v>
      </c>
      <c r="E12" s="35" t="s">
        <v>1043</v>
      </c>
      <c r="F12" s="32">
        <v>0.5</v>
      </c>
      <c r="G12" s="32">
        <f t="shared" si="0"/>
        <v>12</v>
      </c>
      <c r="H12" s="32">
        <v>1.9</v>
      </c>
      <c r="I12" s="32">
        <f t="shared" si="1"/>
        <v>22.799999999999997</v>
      </c>
    </row>
    <row r="13" spans="1:9" s="33" customFormat="1" ht="18">
      <c r="A13" s="34">
        <v>11</v>
      </c>
      <c r="B13" s="35" t="s">
        <v>1059</v>
      </c>
      <c r="C13" s="34">
        <v>20</v>
      </c>
      <c r="E13" s="35" t="s">
        <v>1058</v>
      </c>
      <c r="F13" s="32">
        <v>0</v>
      </c>
      <c r="G13" s="32">
        <f t="shared" si="0"/>
        <v>0</v>
      </c>
      <c r="H13" s="32">
        <v>2</v>
      </c>
      <c r="I13" s="32">
        <f t="shared" si="1"/>
        <v>0</v>
      </c>
    </row>
    <row r="14" spans="1:9" s="33" customFormat="1" ht="18">
      <c r="A14" s="34">
        <v>12</v>
      </c>
      <c r="B14" s="35" t="s">
        <v>1047</v>
      </c>
      <c r="C14" s="34">
        <v>27</v>
      </c>
      <c r="E14" s="35" t="s">
        <v>1057</v>
      </c>
      <c r="F14" s="32">
        <v>0</v>
      </c>
      <c r="G14" s="32">
        <f t="shared" si="0"/>
        <v>0</v>
      </c>
      <c r="H14" s="32">
        <v>2.1</v>
      </c>
      <c r="I14" s="32">
        <f t="shared" si="1"/>
        <v>0</v>
      </c>
    </row>
    <row r="15" spans="1:9" s="33" customFormat="1" ht="18">
      <c r="A15" s="34">
        <v>13</v>
      </c>
      <c r="B15" s="35" t="s">
        <v>1051</v>
      </c>
      <c r="C15" s="34">
        <v>22</v>
      </c>
      <c r="E15" s="35" t="s">
        <v>1060</v>
      </c>
      <c r="F15" s="32">
        <v>0</v>
      </c>
      <c r="G15" s="32">
        <f t="shared" si="0"/>
        <v>0</v>
      </c>
      <c r="H15" s="32">
        <v>2.2000000000000002</v>
      </c>
      <c r="I15" s="32">
        <f t="shared" si="1"/>
        <v>0</v>
      </c>
    </row>
    <row r="16" spans="1:9" s="33" customFormat="1" ht="18">
      <c r="A16" s="34">
        <v>14</v>
      </c>
      <c r="B16" s="35" t="s">
        <v>1068</v>
      </c>
      <c r="C16" s="34">
        <v>23</v>
      </c>
      <c r="E16" s="35" t="s">
        <v>1055</v>
      </c>
      <c r="F16" s="32">
        <v>0</v>
      </c>
      <c r="G16" s="32">
        <f t="shared" si="0"/>
        <v>0</v>
      </c>
      <c r="H16" s="32">
        <v>2.2999999999999998</v>
      </c>
      <c r="I16" s="32">
        <f t="shared" si="1"/>
        <v>0</v>
      </c>
    </row>
    <row r="17" spans="1:9" s="33" customFormat="1" ht="18">
      <c r="A17" s="34">
        <v>15</v>
      </c>
      <c r="B17" s="35" t="s">
        <v>1071</v>
      </c>
      <c r="C17" s="34">
        <v>9</v>
      </c>
      <c r="E17" s="35" t="s">
        <v>1063</v>
      </c>
      <c r="F17" s="32">
        <v>0</v>
      </c>
      <c r="G17" s="32">
        <f t="shared" si="0"/>
        <v>0</v>
      </c>
      <c r="H17" s="32">
        <v>2.4</v>
      </c>
      <c r="I17" s="32">
        <f t="shared" si="1"/>
        <v>0</v>
      </c>
    </row>
    <row r="18" spans="1:9" s="33" customFormat="1" ht="18">
      <c r="A18" s="34">
        <v>16</v>
      </c>
      <c r="B18" s="35" t="s">
        <v>1075</v>
      </c>
      <c r="C18" s="34">
        <v>8</v>
      </c>
      <c r="E18" s="35" t="s">
        <v>1065</v>
      </c>
      <c r="F18" s="32">
        <v>0</v>
      </c>
      <c r="G18" s="32">
        <f t="shared" si="0"/>
        <v>0</v>
      </c>
      <c r="H18" s="32">
        <v>2.5</v>
      </c>
      <c r="I18" s="32">
        <f t="shared" si="1"/>
        <v>0</v>
      </c>
    </row>
    <row r="19" spans="1:9" s="33" customFormat="1" ht="18">
      <c r="A19" s="34">
        <v>17</v>
      </c>
      <c r="B19" s="35" t="s">
        <v>1061</v>
      </c>
      <c r="C19" s="34">
        <v>2</v>
      </c>
      <c r="E19" s="35" t="s">
        <v>1066</v>
      </c>
      <c r="F19" s="32">
        <v>0</v>
      </c>
      <c r="G19" s="32">
        <f t="shared" si="0"/>
        <v>0</v>
      </c>
      <c r="H19" s="32">
        <v>2.6</v>
      </c>
      <c r="I19" s="32">
        <f t="shared" si="1"/>
        <v>0</v>
      </c>
    </row>
    <row r="20" spans="1:9" s="33" customFormat="1" ht="18">
      <c r="A20" s="34">
        <v>18</v>
      </c>
      <c r="B20" s="35" t="s">
        <v>1055</v>
      </c>
      <c r="C20" s="34">
        <v>21</v>
      </c>
      <c r="E20" s="35" t="s">
        <v>1059</v>
      </c>
      <c r="F20" s="32">
        <v>0</v>
      </c>
      <c r="G20" s="32">
        <f t="shared" si="0"/>
        <v>0</v>
      </c>
      <c r="H20" s="32">
        <v>2.7</v>
      </c>
      <c r="I20" s="32">
        <f t="shared" si="1"/>
        <v>0</v>
      </c>
    </row>
    <row r="21" spans="1:9" s="33" customFormat="1" ht="18">
      <c r="A21" s="34">
        <v>19</v>
      </c>
      <c r="B21" s="35" t="s">
        <v>1092</v>
      </c>
      <c r="C21" s="34">
        <v>1</v>
      </c>
      <c r="E21" s="35" t="s">
        <v>1053</v>
      </c>
      <c r="F21" s="32">
        <v>0</v>
      </c>
      <c r="G21" s="32">
        <f t="shared" si="0"/>
        <v>0</v>
      </c>
      <c r="H21" s="32">
        <v>2.8</v>
      </c>
      <c r="I21" s="32">
        <f t="shared" si="1"/>
        <v>0</v>
      </c>
    </row>
    <row r="22" spans="1:9" s="33" customFormat="1" ht="18">
      <c r="A22" s="34">
        <v>20</v>
      </c>
      <c r="B22" s="35" t="s">
        <v>1072</v>
      </c>
      <c r="C22" s="34">
        <v>16</v>
      </c>
      <c r="E22" s="35" t="s">
        <v>1056</v>
      </c>
      <c r="F22" s="32">
        <v>0</v>
      </c>
      <c r="G22" s="32">
        <f t="shared" si="0"/>
        <v>0</v>
      </c>
      <c r="H22" s="32">
        <v>2.9</v>
      </c>
      <c r="I22" s="32">
        <f t="shared" si="1"/>
        <v>0</v>
      </c>
    </row>
    <row r="23" spans="1:9" s="33" customFormat="1" ht="18">
      <c r="A23" s="34">
        <v>21</v>
      </c>
      <c r="B23" s="35" t="s">
        <v>1057</v>
      </c>
      <c r="C23" s="34">
        <v>12</v>
      </c>
      <c r="E23" s="35" t="s">
        <v>1070</v>
      </c>
      <c r="F23" s="32">
        <v>0</v>
      </c>
      <c r="G23" s="32">
        <f t="shared" si="0"/>
        <v>0</v>
      </c>
      <c r="H23" s="32">
        <v>3</v>
      </c>
      <c r="I23" s="32">
        <f t="shared" si="1"/>
        <v>0</v>
      </c>
    </row>
    <row r="24" spans="1:9" s="33" customFormat="1" ht="18">
      <c r="A24" s="34">
        <v>22</v>
      </c>
      <c r="B24" s="35" t="s">
        <v>1079</v>
      </c>
      <c r="C24" s="34">
        <v>15</v>
      </c>
      <c r="E24" s="35" t="s">
        <v>1061</v>
      </c>
      <c r="F24" s="32">
        <v>0</v>
      </c>
      <c r="G24" s="32">
        <f t="shared" si="0"/>
        <v>0</v>
      </c>
      <c r="H24" s="32">
        <v>3.1</v>
      </c>
      <c r="I24" s="32">
        <f t="shared" si="1"/>
        <v>0</v>
      </c>
    </row>
    <row r="25" spans="1:9" s="33" customFormat="1" ht="18">
      <c r="A25" s="34">
        <v>23</v>
      </c>
      <c r="B25" s="35" t="s">
        <v>1093</v>
      </c>
      <c r="C25" s="34">
        <v>11</v>
      </c>
      <c r="E25" s="35" t="s">
        <v>1072</v>
      </c>
      <c r="F25" s="32">
        <v>0</v>
      </c>
      <c r="G25" s="32">
        <f t="shared" si="0"/>
        <v>0</v>
      </c>
      <c r="H25" s="32">
        <v>3.2</v>
      </c>
      <c r="I25" s="32">
        <f t="shared" si="1"/>
        <v>0</v>
      </c>
    </row>
    <row r="26" spans="1:9" s="33" customFormat="1" ht="18">
      <c r="A26" s="34">
        <v>24</v>
      </c>
      <c r="B26" s="35" t="s">
        <v>1056</v>
      </c>
      <c r="C26" s="34">
        <v>17</v>
      </c>
      <c r="E26" s="35" t="s">
        <v>1067</v>
      </c>
      <c r="F26" s="32">
        <v>0</v>
      </c>
      <c r="G26" s="32">
        <f t="shared" si="0"/>
        <v>0</v>
      </c>
      <c r="H26" s="32">
        <v>3.3</v>
      </c>
      <c r="I26" s="32">
        <f t="shared" si="1"/>
        <v>0</v>
      </c>
    </row>
    <row r="27" spans="1:9" s="33" customFormat="1" ht="18">
      <c r="A27" s="34">
        <v>25</v>
      </c>
      <c r="B27" s="35" t="s">
        <v>1078</v>
      </c>
      <c r="C27" s="34">
        <v>14</v>
      </c>
      <c r="E27" s="35" t="s">
        <v>1073</v>
      </c>
      <c r="F27" s="32">
        <v>0</v>
      </c>
      <c r="G27" s="32">
        <f t="shared" si="0"/>
        <v>0</v>
      </c>
      <c r="H27" s="32">
        <v>3.4</v>
      </c>
      <c r="I27" s="32">
        <f t="shared" si="1"/>
        <v>0</v>
      </c>
    </row>
    <row r="28" spans="1:9" s="33" customFormat="1" ht="18">
      <c r="A28" s="34">
        <v>26</v>
      </c>
      <c r="B28" s="35" t="s">
        <v>1063</v>
      </c>
      <c r="C28" s="34">
        <v>10</v>
      </c>
      <c r="E28" s="35" t="s">
        <v>1064</v>
      </c>
      <c r="F28" s="32">
        <v>0</v>
      </c>
      <c r="G28" s="32">
        <f t="shared" si="0"/>
        <v>0</v>
      </c>
      <c r="H28" s="32">
        <v>3.5</v>
      </c>
      <c r="I28" s="32">
        <f t="shared" si="1"/>
        <v>0</v>
      </c>
    </row>
    <row r="29" spans="1:9" s="33" customFormat="1" ht="18">
      <c r="A29" s="34">
        <v>27</v>
      </c>
      <c r="B29" s="35" t="s">
        <v>1067</v>
      </c>
      <c r="C29" s="34">
        <v>5</v>
      </c>
      <c r="E29" s="35" t="s">
        <v>1074</v>
      </c>
      <c r="F29" s="32">
        <v>0</v>
      </c>
      <c r="G29" s="32">
        <f t="shared" si="0"/>
        <v>0</v>
      </c>
      <c r="H29" s="32">
        <v>3.6</v>
      </c>
      <c r="I29" s="32">
        <f t="shared" si="1"/>
        <v>0</v>
      </c>
    </row>
    <row r="30" spans="1:9" s="33" customFormat="1" ht="18">
      <c r="A30" s="34">
        <v>28</v>
      </c>
      <c r="B30" s="35" t="s">
        <v>1090</v>
      </c>
      <c r="C30" s="34">
        <v>13</v>
      </c>
      <c r="E30" s="35" t="s">
        <v>1077</v>
      </c>
      <c r="F30" s="32">
        <v>0</v>
      </c>
      <c r="G30" s="32">
        <f t="shared" si="0"/>
        <v>0</v>
      </c>
      <c r="H30" s="32">
        <v>3.7</v>
      </c>
      <c r="I30" s="32">
        <f t="shared" si="1"/>
        <v>0</v>
      </c>
    </row>
    <row r="31" spans="1:9" s="33" customFormat="1" ht="18">
      <c r="A31" s="34">
        <v>29</v>
      </c>
      <c r="B31" s="35" t="s">
        <v>1064</v>
      </c>
      <c r="C31" s="34">
        <v>3</v>
      </c>
      <c r="E31" s="35" t="s">
        <v>1069</v>
      </c>
      <c r="F31" s="32">
        <v>0</v>
      </c>
      <c r="G31" s="32">
        <f t="shared" si="0"/>
        <v>0</v>
      </c>
      <c r="H31" s="32">
        <v>3.8</v>
      </c>
      <c r="I31" s="32">
        <f t="shared" si="1"/>
        <v>0</v>
      </c>
    </row>
    <row r="32" spans="1:9" s="33" customFormat="1" ht="18">
      <c r="A32" s="34">
        <v>30</v>
      </c>
      <c r="B32" s="35" t="s">
        <v>1052</v>
      </c>
      <c r="C32" s="34">
        <v>4</v>
      </c>
      <c r="E32" s="35" t="s">
        <v>1080</v>
      </c>
      <c r="F32" s="32">
        <v>0</v>
      </c>
      <c r="G32" s="32">
        <f t="shared" si="0"/>
        <v>0</v>
      </c>
      <c r="H32" s="32">
        <v>3.9</v>
      </c>
      <c r="I32" s="32">
        <f t="shared" si="1"/>
        <v>0</v>
      </c>
    </row>
    <row r="33" spans="1:9" s="33" customFormat="1" ht="18">
      <c r="A33" s="34">
        <v>31</v>
      </c>
      <c r="B33" s="35" t="s">
        <v>277</v>
      </c>
      <c r="C33" s="34">
        <v>6</v>
      </c>
      <c r="E33" s="35" t="s">
        <v>1068</v>
      </c>
      <c r="F33" s="32">
        <v>0</v>
      </c>
      <c r="G33" s="32">
        <f t="shared" si="0"/>
        <v>0</v>
      </c>
      <c r="H33" s="32">
        <v>4</v>
      </c>
      <c r="I33" s="32">
        <f t="shared" si="1"/>
        <v>0</v>
      </c>
    </row>
    <row r="34" spans="1:9" s="33" customFormat="1" ht="18">
      <c r="A34" s="34">
        <v>32</v>
      </c>
      <c r="B34" s="35" t="s">
        <v>1062</v>
      </c>
      <c r="C34" s="34">
        <v>7</v>
      </c>
      <c r="E34" s="35" t="s">
        <v>1083</v>
      </c>
      <c r="F34" s="32">
        <v>0</v>
      </c>
      <c r="G34" s="32">
        <f t="shared" si="0"/>
        <v>0</v>
      </c>
      <c r="H34" s="32">
        <v>4.0999999999999996</v>
      </c>
      <c r="I34" s="32">
        <f t="shared" si="1"/>
        <v>0</v>
      </c>
    </row>
    <row r="35" spans="1:9" s="33" customFormat="1" ht="18">
      <c r="A35" s="32"/>
      <c r="C35" s="32"/>
      <c r="E35" s="35" t="s">
        <v>1076</v>
      </c>
      <c r="F35" s="32"/>
      <c r="G35" s="32"/>
      <c r="H35" s="32"/>
      <c r="I35" s="32"/>
    </row>
    <row r="36" spans="1:9" s="33" customFormat="1" ht="18">
      <c r="A36" s="32"/>
      <c r="C36" s="32"/>
      <c r="F36" s="32" t="s">
        <v>47</v>
      </c>
      <c r="G36" s="32">
        <f>SUM(G3:G34)</f>
        <v>121.5</v>
      </c>
      <c r="H36" s="32"/>
      <c r="I36" s="52">
        <f>SUM(I3:I35)</f>
        <v>160.94999999999999</v>
      </c>
    </row>
    <row r="38" spans="1:9">
      <c r="A38" s="38" t="s">
        <v>48</v>
      </c>
    </row>
    <row r="39" spans="1:9">
      <c r="A39" s="38"/>
    </row>
    <row r="40" spans="1:9">
      <c r="A40" s="38" t="s">
        <v>49</v>
      </c>
    </row>
    <row r="41" spans="1:9">
      <c r="A41" s="38" t="s">
        <v>50</v>
      </c>
    </row>
    <row r="42" spans="1:9">
      <c r="A42" s="38" t="s">
        <v>51</v>
      </c>
    </row>
    <row r="43" spans="1:9">
      <c r="A43" s="38" t="s">
        <v>52</v>
      </c>
    </row>
    <row r="44" spans="1:9">
      <c r="A44" s="38"/>
    </row>
    <row r="45" spans="1:9">
      <c r="A45" s="38"/>
    </row>
    <row r="46" spans="1:9">
      <c r="A46" s="38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0"/>
  <dimension ref="A1:I48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7" t="s">
        <v>263</v>
      </c>
      <c r="C3" s="13">
        <v>32</v>
      </c>
      <c r="E3" s="10" t="s">
        <v>263</v>
      </c>
      <c r="F3" s="16">
        <v>1</v>
      </c>
      <c r="G3" s="9">
        <f t="shared" ref="G3:G34" si="0">C3*F3</f>
        <v>32</v>
      </c>
      <c r="H3" s="9">
        <v>1</v>
      </c>
      <c r="I3" s="9">
        <f>G3*H3</f>
        <v>32</v>
      </c>
    </row>
    <row r="4" spans="1:9" s="9" customFormat="1" ht="18">
      <c r="A4" s="11">
        <v>2</v>
      </c>
      <c r="B4" s="14" t="s">
        <v>265</v>
      </c>
      <c r="C4" s="13">
        <v>31</v>
      </c>
      <c r="E4" s="10" t="s">
        <v>265</v>
      </c>
      <c r="F4" s="16">
        <v>1</v>
      </c>
      <c r="G4" s="9">
        <f t="shared" si="0"/>
        <v>31</v>
      </c>
      <c r="H4" s="9">
        <v>1.1000000000000001</v>
      </c>
      <c r="I4" s="9">
        <f t="shared" ref="I4:I34" si="1">G4*H4</f>
        <v>34.1</v>
      </c>
    </row>
    <row r="5" spans="1:9" s="9" customFormat="1" ht="18">
      <c r="A5" s="11">
        <v>3</v>
      </c>
      <c r="B5" s="14" t="s">
        <v>271</v>
      </c>
      <c r="C5" s="13">
        <v>30</v>
      </c>
      <c r="E5" s="10" t="s">
        <v>267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 ht="18">
      <c r="A6" s="11">
        <v>4</v>
      </c>
      <c r="B6" s="14" t="s">
        <v>304</v>
      </c>
      <c r="C6" s="13">
        <v>29</v>
      </c>
      <c r="E6" s="10" t="s">
        <v>269</v>
      </c>
      <c r="F6" s="16">
        <v>0</v>
      </c>
      <c r="G6" s="9">
        <f t="shared" si="0"/>
        <v>0</v>
      </c>
      <c r="H6" s="9">
        <v>1.3</v>
      </c>
      <c r="I6" s="9">
        <f t="shared" si="1"/>
        <v>0</v>
      </c>
    </row>
    <row r="7" spans="1:9" s="9" customFormat="1" ht="18">
      <c r="A7" s="11">
        <v>5</v>
      </c>
      <c r="B7" s="14" t="s">
        <v>269</v>
      </c>
      <c r="C7" s="13">
        <v>28</v>
      </c>
      <c r="E7" s="10" t="s">
        <v>271</v>
      </c>
      <c r="F7" s="16">
        <v>0.5</v>
      </c>
      <c r="G7" s="9">
        <f t="shared" si="0"/>
        <v>14</v>
      </c>
      <c r="H7" s="9">
        <v>1.4</v>
      </c>
      <c r="I7" s="9">
        <f t="shared" si="1"/>
        <v>19.599999999999998</v>
      </c>
    </row>
    <row r="8" spans="1:9" s="9" customFormat="1" ht="18">
      <c r="A8" s="11">
        <v>6</v>
      </c>
      <c r="B8" s="14" t="s">
        <v>283</v>
      </c>
      <c r="C8" s="13">
        <v>27</v>
      </c>
      <c r="E8" s="10" t="s">
        <v>273</v>
      </c>
      <c r="F8" s="16">
        <v>0</v>
      </c>
      <c r="G8" s="9">
        <f t="shared" si="0"/>
        <v>0</v>
      </c>
      <c r="H8" s="9">
        <v>1.5</v>
      </c>
      <c r="I8" s="9">
        <f t="shared" si="1"/>
        <v>0</v>
      </c>
    </row>
    <row r="9" spans="1:9" s="9" customFormat="1" ht="18">
      <c r="A9" s="11">
        <v>7</v>
      </c>
      <c r="B9" s="14" t="s">
        <v>275</v>
      </c>
      <c r="C9" s="13">
        <v>26</v>
      </c>
      <c r="E9" s="10" t="s">
        <v>275</v>
      </c>
      <c r="F9" s="16">
        <v>1</v>
      </c>
      <c r="G9" s="9">
        <f t="shared" si="0"/>
        <v>26</v>
      </c>
      <c r="H9" s="9">
        <v>1.6</v>
      </c>
      <c r="I9" s="9">
        <f t="shared" si="1"/>
        <v>41.6</v>
      </c>
    </row>
    <row r="10" spans="1:9" s="9" customFormat="1" ht="18">
      <c r="A10" s="11">
        <v>8</v>
      </c>
      <c r="B10" s="14" t="s">
        <v>267</v>
      </c>
      <c r="C10" s="13">
        <v>25</v>
      </c>
      <c r="E10" s="10" t="s">
        <v>277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11">
        <v>9</v>
      </c>
      <c r="B11" s="14" t="s">
        <v>272</v>
      </c>
      <c r="C11" s="13">
        <v>24</v>
      </c>
      <c r="E11" s="10" t="s">
        <v>279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11">
        <v>10</v>
      </c>
      <c r="B12" s="14" t="s">
        <v>285</v>
      </c>
      <c r="C12" s="13">
        <v>23</v>
      </c>
      <c r="E12" s="10" t="s">
        <v>281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14" t="s">
        <v>308</v>
      </c>
      <c r="C13" s="13">
        <v>22</v>
      </c>
      <c r="E13" s="10" t="s">
        <v>283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 ht="18">
      <c r="A14" s="11">
        <v>12</v>
      </c>
      <c r="B14" s="14" t="s">
        <v>287</v>
      </c>
      <c r="C14" s="13">
        <v>21</v>
      </c>
      <c r="E14" s="10" t="s">
        <v>285</v>
      </c>
      <c r="F14" s="16">
        <v>0.5</v>
      </c>
      <c r="G14" s="9">
        <f t="shared" si="0"/>
        <v>10.5</v>
      </c>
      <c r="H14" s="9">
        <v>2.1</v>
      </c>
      <c r="I14" s="9">
        <f t="shared" si="1"/>
        <v>22.05</v>
      </c>
    </row>
    <row r="15" spans="1:9" s="9" customFormat="1" ht="18">
      <c r="A15" s="11">
        <v>13</v>
      </c>
      <c r="B15" s="14" t="s">
        <v>302</v>
      </c>
      <c r="C15" s="13">
        <v>20</v>
      </c>
      <c r="E15" s="10" t="s">
        <v>287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14" t="s">
        <v>277</v>
      </c>
      <c r="C16" s="13">
        <v>19</v>
      </c>
      <c r="E16" s="10" t="s">
        <v>289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 ht="18">
      <c r="A17" s="11">
        <v>15</v>
      </c>
      <c r="B17" s="14" t="s">
        <v>293</v>
      </c>
      <c r="C17" s="13">
        <v>18</v>
      </c>
      <c r="E17" s="10" t="s">
        <v>291</v>
      </c>
      <c r="F17" s="16">
        <v>0.5</v>
      </c>
      <c r="G17" s="9">
        <f t="shared" si="0"/>
        <v>9</v>
      </c>
      <c r="H17" s="9">
        <v>2.4</v>
      </c>
      <c r="I17" s="9">
        <f t="shared" si="1"/>
        <v>21.599999999999998</v>
      </c>
    </row>
    <row r="18" spans="1:9" s="9" customFormat="1" ht="18">
      <c r="A18" s="11">
        <v>16</v>
      </c>
      <c r="B18" s="14" t="s">
        <v>297</v>
      </c>
      <c r="C18" s="13">
        <v>17</v>
      </c>
      <c r="E18" s="10" t="s">
        <v>293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4" t="s">
        <v>281</v>
      </c>
      <c r="C19" s="13">
        <v>16</v>
      </c>
      <c r="E19" s="10" t="s">
        <v>295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14" t="s">
        <v>301</v>
      </c>
      <c r="C20" s="13">
        <v>15</v>
      </c>
      <c r="E20" s="10" t="s">
        <v>297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11">
        <v>19</v>
      </c>
      <c r="B21" s="14" t="s">
        <v>295</v>
      </c>
      <c r="C21" s="13">
        <v>14</v>
      </c>
      <c r="E21" s="10" t="s">
        <v>299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14" t="s">
        <v>343</v>
      </c>
      <c r="C22" s="13">
        <v>13</v>
      </c>
      <c r="E22" s="10" t="s">
        <v>301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14" t="s">
        <v>291</v>
      </c>
      <c r="C23" s="13">
        <v>12</v>
      </c>
      <c r="E23" s="10" t="s">
        <v>302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14" t="s">
        <v>316</v>
      </c>
      <c r="C24" s="13">
        <v>11</v>
      </c>
      <c r="E24" s="10" t="s">
        <v>304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14" t="s">
        <v>345</v>
      </c>
      <c r="C25" s="13">
        <v>10</v>
      </c>
      <c r="E25" s="10" t="s">
        <v>306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 ht="18">
      <c r="A26" s="11">
        <v>24</v>
      </c>
      <c r="B26" s="14" t="s">
        <v>374</v>
      </c>
      <c r="C26" s="13">
        <v>9</v>
      </c>
      <c r="E26" s="10" t="s">
        <v>308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 ht="18">
      <c r="A27" s="11">
        <v>25</v>
      </c>
      <c r="B27" s="14" t="s">
        <v>279</v>
      </c>
      <c r="C27" s="13">
        <v>8</v>
      </c>
      <c r="E27" s="10" t="s">
        <v>310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14" t="s">
        <v>289</v>
      </c>
      <c r="C28" s="13">
        <v>7</v>
      </c>
      <c r="E28" s="10" t="s">
        <v>312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14" t="s">
        <v>344</v>
      </c>
      <c r="C29" s="13">
        <v>6</v>
      </c>
      <c r="E29" s="10" t="s">
        <v>314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14" t="s">
        <v>342</v>
      </c>
      <c r="C30" s="13">
        <v>5</v>
      </c>
      <c r="E30" s="10" t="s">
        <v>316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14" t="s">
        <v>350</v>
      </c>
      <c r="C31" s="13">
        <v>4</v>
      </c>
      <c r="E31" s="10" t="s">
        <v>318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14" t="s">
        <v>375</v>
      </c>
      <c r="C32" s="13">
        <v>3</v>
      </c>
      <c r="E32" s="10" t="s">
        <v>320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14" t="s">
        <v>310</v>
      </c>
      <c r="C33" s="13">
        <v>2</v>
      </c>
      <c r="E33" s="10" t="s">
        <v>322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14" t="s">
        <v>371</v>
      </c>
      <c r="C34" s="13">
        <v>1</v>
      </c>
      <c r="E34" s="10" t="s">
        <v>324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 ht="18">
      <c r="A35" s="16"/>
      <c r="C35" s="16"/>
      <c r="E35" s="9" t="s">
        <v>325</v>
      </c>
      <c r="F35" s="16"/>
    </row>
    <row r="36" spans="1:9" s="9" customFormat="1" ht="18">
      <c r="A36" s="16"/>
      <c r="C36" s="16"/>
      <c r="F36" s="16" t="s">
        <v>47</v>
      </c>
      <c r="G36" s="9">
        <f>SUM(G3:G34)</f>
        <v>122.5</v>
      </c>
      <c r="I36" s="54">
        <f>SUM(I3:I35)</f>
        <v>170.95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74</v>
      </c>
    </row>
    <row r="44" spans="1:9">
      <c r="A44" s="5" t="s">
        <v>75</v>
      </c>
    </row>
    <row r="45" spans="1:9">
      <c r="A45" s="5" t="s">
        <v>52</v>
      </c>
    </row>
    <row r="46" spans="1:9">
      <c r="A46" s="5"/>
    </row>
    <row r="47" spans="1:9">
      <c r="A47" s="5"/>
    </row>
    <row r="48" spans="1:9">
      <c r="A48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1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6" t="s">
        <v>263</v>
      </c>
      <c r="C3" s="11">
        <v>32</v>
      </c>
      <c r="E3" s="10" t="s">
        <v>263</v>
      </c>
      <c r="F3" s="16">
        <v>1</v>
      </c>
      <c r="G3" s="9">
        <f t="shared" ref="G3:G34" si="0">C3*F3</f>
        <v>32</v>
      </c>
      <c r="H3" s="9">
        <v>1</v>
      </c>
      <c r="I3" s="9">
        <f>G3*H3</f>
        <v>32</v>
      </c>
    </row>
    <row r="4" spans="1:9" s="9" customFormat="1" ht="18">
      <c r="A4" s="11">
        <v>2</v>
      </c>
      <c r="B4" s="15" t="s">
        <v>265</v>
      </c>
      <c r="C4" s="11">
        <v>31</v>
      </c>
      <c r="E4" s="10" t="s">
        <v>265</v>
      </c>
      <c r="F4" s="16">
        <v>1</v>
      </c>
      <c r="G4" s="9">
        <f t="shared" si="0"/>
        <v>31</v>
      </c>
      <c r="H4" s="9">
        <v>1.1000000000000001</v>
      </c>
      <c r="I4" s="9">
        <f t="shared" ref="I4:I34" si="1">G4*H4</f>
        <v>34.1</v>
      </c>
    </row>
    <row r="5" spans="1:9" s="9" customFormat="1" ht="18">
      <c r="A5" s="11">
        <v>3</v>
      </c>
      <c r="B5" s="15" t="s">
        <v>271</v>
      </c>
      <c r="C5" s="11">
        <v>23</v>
      </c>
      <c r="E5" s="10" t="s">
        <v>267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 ht="18">
      <c r="A6" s="11">
        <v>4</v>
      </c>
      <c r="B6" s="15" t="s">
        <v>304</v>
      </c>
      <c r="C6" s="11">
        <v>30</v>
      </c>
      <c r="E6" s="10" t="s">
        <v>269</v>
      </c>
      <c r="F6" s="16">
        <v>0</v>
      </c>
      <c r="G6" s="9">
        <f t="shared" si="0"/>
        <v>0</v>
      </c>
      <c r="H6" s="9">
        <v>1.3</v>
      </c>
      <c r="I6" s="9">
        <f t="shared" si="1"/>
        <v>0</v>
      </c>
    </row>
    <row r="7" spans="1:9" s="9" customFormat="1" ht="18">
      <c r="A7" s="11">
        <v>5</v>
      </c>
      <c r="B7" s="15" t="s">
        <v>269</v>
      </c>
      <c r="C7" s="11">
        <v>29</v>
      </c>
      <c r="E7" s="10" t="s">
        <v>271</v>
      </c>
      <c r="F7" s="16">
        <v>0.5</v>
      </c>
      <c r="G7" s="9">
        <f t="shared" si="0"/>
        <v>14.5</v>
      </c>
      <c r="H7" s="9">
        <v>1.4</v>
      </c>
      <c r="I7" s="9">
        <f t="shared" si="1"/>
        <v>20.299999999999997</v>
      </c>
    </row>
    <row r="8" spans="1:9" s="9" customFormat="1" ht="18">
      <c r="A8" s="11">
        <v>6</v>
      </c>
      <c r="B8" s="15" t="s">
        <v>283</v>
      </c>
      <c r="C8" s="11">
        <v>25</v>
      </c>
      <c r="E8" s="10" t="s">
        <v>273</v>
      </c>
      <c r="F8" s="16">
        <v>0</v>
      </c>
      <c r="G8" s="9">
        <f t="shared" si="0"/>
        <v>0</v>
      </c>
      <c r="H8" s="9">
        <v>1.5</v>
      </c>
      <c r="I8" s="9">
        <f t="shared" si="1"/>
        <v>0</v>
      </c>
    </row>
    <row r="9" spans="1:9" s="9" customFormat="1" ht="18">
      <c r="A9" s="11">
        <v>7</v>
      </c>
      <c r="B9" s="15" t="s">
        <v>275</v>
      </c>
      <c r="C9" s="11">
        <v>28</v>
      </c>
      <c r="E9" s="10" t="s">
        <v>275</v>
      </c>
      <c r="F9" s="16">
        <v>1</v>
      </c>
      <c r="G9" s="9">
        <f t="shared" si="0"/>
        <v>28</v>
      </c>
      <c r="H9" s="9">
        <v>1.6</v>
      </c>
      <c r="I9" s="9">
        <f t="shared" si="1"/>
        <v>44.800000000000004</v>
      </c>
    </row>
    <row r="10" spans="1:9" s="9" customFormat="1" ht="18">
      <c r="A10" s="11">
        <v>8</v>
      </c>
      <c r="B10" s="15" t="s">
        <v>295</v>
      </c>
      <c r="C10" s="11">
        <v>27</v>
      </c>
      <c r="E10" s="10" t="s">
        <v>277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11">
        <v>9</v>
      </c>
      <c r="B11" s="15" t="s">
        <v>272</v>
      </c>
      <c r="C11" s="11">
        <v>26</v>
      </c>
      <c r="E11" s="10" t="s">
        <v>279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11">
        <v>10</v>
      </c>
      <c r="B12" s="15" t="s">
        <v>277</v>
      </c>
      <c r="C12" s="11">
        <v>24</v>
      </c>
      <c r="E12" s="10" t="s">
        <v>281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15" t="s">
        <v>289</v>
      </c>
      <c r="C13" s="11">
        <v>22</v>
      </c>
      <c r="E13" s="10" t="s">
        <v>283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 ht="18">
      <c r="A14" s="11">
        <v>12</v>
      </c>
      <c r="B14" s="15" t="s">
        <v>293</v>
      </c>
      <c r="C14" s="11">
        <v>21</v>
      </c>
      <c r="E14" s="10" t="s">
        <v>285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 ht="18">
      <c r="A15" s="11">
        <v>13</v>
      </c>
      <c r="B15" s="15" t="s">
        <v>297</v>
      </c>
      <c r="C15" s="11">
        <v>20</v>
      </c>
      <c r="E15" s="10" t="s">
        <v>287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15" t="s">
        <v>287</v>
      </c>
      <c r="C16" s="11">
        <v>19</v>
      </c>
      <c r="E16" s="10" t="s">
        <v>289</v>
      </c>
      <c r="F16" s="16">
        <v>0.5</v>
      </c>
      <c r="G16" s="9">
        <f t="shared" si="0"/>
        <v>9.5</v>
      </c>
      <c r="H16" s="9">
        <v>2.2999999999999998</v>
      </c>
      <c r="I16" s="9">
        <f t="shared" si="1"/>
        <v>21.849999999999998</v>
      </c>
    </row>
    <row r="17" spans="1:9" s="9" customFormat="1" ht="18">
      <c r="A17" s="11">
        <v>15</v>
      </c>
      <c r="B17" s="15" t="s">
        <v>279</v>
      </c>
      <c r="C17" s="11">
        <v>18</v>
      </c>
      <c r="E17" s="10" t="s">
        <v>291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15" t="s">
        <v>281</v>
      </c>
      <c r="C18" s="11">
        <v>17</v>
      </c>
      <c r="E18" s="10" t="s">
        <v>293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5" t="s">
        <v>285</v>
      </c>
      <c r="C19" s="11">
        <v>16</v>
      </c>
      <c r="E19" s="10" t="s">
        <v>295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15" t="s">
        <v>291</v>
      </c>
      <c r="C20" s="11">
        <v>15</v>
      </c>
      <c r="E20" s="10" t="s">
        <v>297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11">
        <v>19</v>
      </c>
      <c r="B21" s="15" t="s">
        <v>267</v>
      </c>
      <c r="C21" s="11">
        <v>14</v>
      </c>
      <c r="E21" s="10" t="s">
        <v>299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15" t="s">
        <v>376</v>
      </c>
      <c r="C22" s="11">
        <v>13</v>
      </c>
      <c r="E22" s="10" t="s">
        <v>301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15" t="s">
        <v>302</v>
      </c>
      <c r="C23" s="11">
        <v>12</v>
      </c>
      <c r="E23" s="10" t="s">
        <v>302</v>
      </c>
      <c r="F23" s="16">
        <v>1</v>
      </c>
      <c r="G23" s="9">
        <f t="shared" si="0"/>
        <v>12</v>
      </c>
      <c r="H23" s="9">
        <v>3</v>
      </c>
      <c r="I23" s="9">
        <f t="shared" si="1"/>
        <v>36</v>
      </c>
    </row>
    <row r="24" spans="1:9" s="9" customFormat="1" ht="18">
      <c r="A24" s="11">
        <v>22</v>
      </c>
      <c r="B24" s="15" t="s">
        <v>301</v>
      </c>
      <c r="C24" s="11">
        <v>11</v>
      </c>
      <c r="E24" s="10" t="s">
        <v>304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15" t="s">
        <v>322</v>
      </c>
      <c r="C25" s="11">
        <v>10</v>
      </c>
      <c r="E25" s="10" t="s">
        <v>306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 ht="18">
      <c r="A26" s="11">
        <v>24</v>
      </c>
      <c r="B26" s="15" t="s">
        <v>310</v>
      </c>
      <c r="C26" s="11">
        <v>9</v>
      </c>
      <c r="E26" s="10" t="s">
        <v>308</v>
      </c>
      <c r="F26" s="16">
        <v>0.5</v>
      </c>
      <c r="G26" s="9">
        <f t="shared" si="0"/>
        <v>4.5</v>
      </c>
      <c r="H26" s="9">
        <v>3.3</v>
      </c>
      <c r="I26" s="9">
        <f t="shared" si="1"/>
        <v>14.85</v>
      </c>
    </row>
    <row r="27" spans="1:9" s="9" customFormat="1" ht="18">
      <c r="A27" s="11">
        <v>25</v>
      </c>
      <c r="B27" s="15" t="s">
        <v>345</v>
      </c>
      <c r="C27" s="11">
        <v>8</v>
      </c>
      <c r="E27" s="10" t="s">
        <v>310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15" t="s">
        <v>370</v>
      </c>
      <c r="C28" s="11">
        <v>7</v>
      </c>
      <c r="E28" s="10" t="s">
        <v>312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15" t="s">
        <v>342</v>
      </c>
      <c r="C29" s="11">
        <v>6</v>
      </c>
      <c r="E29" s="10" t="s">
        <v>314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15" t="s">
        <v>350</v>
      </c>
      <c r="C30" s="11">
        <v>5</v>
      </c>
      <c r="E30" s="10" t="s">
        <v>316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15" t="s">
        <v>377</v>
      </c>
      <c r="C31" s="11">
        <v>4</v>
      </c>
      <c r="E31" s="10" t="s">
        <v>318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15" t="s">
        <v>308</v>
      </c>
      <c r="C32" s="11">
        <v>3</v>
      </c>
      <c r="E32" s="10" t="s">
        <v>320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15" t="s">
        <v>349</v>
      </c>
      <c r="C33" s="11">
        <v>2</v>
      </c>
      <c r="E33" s="10" t="s">
        <v>322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15" t="s">
        <v>378</v>
      </c>
      <c r="C34" s="11">
        <v>1</v>
      </c>
      <c r="E34" s="10" t="s">
        <v>324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 ht="18">
      <c r="A35" s="16"/>
      <c r="C35" s="16"/>
      <c r="E35" s="9" t="s">
        <v>325</v>
      </c>
      <c r="F35" s="16"/>
    </row>
    <row r="36" spans="1:9" s="9" customFormat="1" ht="18">
      <c r="A36" s="16"/>
      <c r="C36" s="16"/>
      <c r="F36" s="16" t="s">
        <v>47</v>
      </c>
      <c r="G36" s="9">
        <f>SUM(G3:G34)</f>
        <v>131.5</v>
      </c>
      <c r="I36" s="54">
        <f>SUM(I3:I35)</f>
        <v>203.89999999999998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42"/>
  <dimension ref="A1:I46"/>
  <sheetViews>
    <sheetView workbookViewId="0">
      <selection activeCell="A2" sqref="A2"/>
    </sheetView>
  </sheetViews>
  <sheetFormatPr defaultRowHeight="18"/>
  <cols>
    <col min="1" max="1" width="6.42578125" style="6" bestFit="1" customWidth="1"/>
    <col min="2" max="2" width="28.5703125" style="9" bestFit="1" customWidth="1"/>
    <col min="3" max="3" width="8.85546875" style="1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>
      <c r="A2" s="42"/>
      <c r="C2" s="16"/>
      <c r="F2" s="16"/>
    </row>
    <row r="3" spans="1:9" s="9" customFormat="1">
      <c r="A3" s="11">
        <v>1</v>
      </c>
      <c r="B3" s="4" t="s">
        <v>263</v>
      </c>
      <c r="C3" s="11">
        <v>32</v>
      </c>
      <c r="E3" s="10" t="s">
        <v>263</v>
      </c>
      <c r="F3" s="16">
        <v>1</v>
      </c>
      <c r="G3" s="9">
        <f t="shared" ref="G3:G34" si="0">C3*F3</f>
        <v>32</v>
      </c>
      <c r="H3" s="9">
        <v>1</v>
      </c>
      <c r="I3" s="9">
        <f>G3*H3</f>
        <v>32</v>
      </c>
    </row>
    <row r="4" spans="1:9" s="9" customFormat="1">
      <c r="A4" s="11">
        <v>2</v>
      </c>
      <c r="B4" s="10" t="s">
        <v>265</v>
      </c>
      <c r="C4" s="11">
        <v>31</v>
      </c>
      <c r="E4" s="10" t="s">
        <v>265</v>
      </c>
      <c r="F4" s="16">
        <v>1</v>
      </c>
      <c r="G4" s="9">
        <f t="shared" si="0"/>
        <v>31</v>
      </c>
      <c r="H4" s="9">
        <v>1.1000000000000001</v>
      </c>
      <c r="I4" s="9">
        <f t="shared" ref="I4:I34" si="1">G4*H4</f>
        <v>34.1</v>
      </c>
    </row>
    <row r="5" spans="1:9" s="9" customFormat="1">
      <c r="A5" s="11">
        <v>3</v>
      </c>
      <c r="B5" s="10" t="s">
        <v>271</v>
      </c>
      <c r="C5" s="11">
        <v>16</v>
      </c>
      <c r="E5" s="10" t="s">
        <v>267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>
      <c r="A6" s="11">
        <v>4</v>
      </c>
      <c r="B6" s="10" t="s">
        <v>304</v>
      </c>
      <c r="C6" s="11">
        <v>15</v>
      </c>
      <c r="E6" s="10" t="s">
        <v>269</v>
      </c>
      <c r="F6" s="16">
        <v>0</v>
      </c>
      <c r="G6" s="9">
        <f t="shared" si="0"/>
        <v>0</v>
      </c>
      <c r="H6" s="9">
        <v>1.3</v>
      </c>
      <c r="I6" s="9">
        <f t="shared" si="1"/>
        <v>0</v>
      </c>
    </row>
    <row r="7" spans="1:9" s="9" customFormat="1">
      <c r="A7" s="11">
        <v>5</v>
      </c>
      <c r="B7" s="10" t="s">
        <v>269</v>
      </c>
      <c r="C7" s="11">
        <v>14</v>
      </c>
      <c r="E7" s="10" t="s">
        <v>271</v>
      </c>
      <c r="F7" s="16">
        <v>0.5</v>
      </c>
      <c r="G7" s="9">
        <f t="shared" si="0"/>
        <v>7</v>
      </c>
      <c r="H7" s="9">
        <v>1.4</v>
      </c>
      <c r="I7" s="9">
        <f t="shared" si="1"/>
        <v>9.7999999999999989</v>
      </c>
    </row>
    <row r="8" spans="1:9" s="9" customFormat="1">
      <c r="A8" s="11">
        <v>6</v>
      </c>
      <c r="B8" s="10" t="s">
        <v>272</v>
      </c>
      <c r="C8" s="11">
        <v>30</v>
      </c>
      <c r="E8" s="10" t="s">
        <v>273</v>
      </c>
      <c r="F8" s="16">
        <v>1</v>
      </c>
      <c r="G8" s="9">
        <f t="shared" si="0"/>
        <v>30</v>
      </c>
      <c r="H8" s="9">
        <v>1.5</v>
      </c>
      <c r="I8" s="9">
        <f t="shared" si="1"/>
        <v>45</v>
      </c>
    </row>
    <row r="9" spans="1:9" s="9" customFormat="1">
      <c r="A9" s="11">
        <v>7</v>
      </c>
      <c r="B9" s="10" t="s">
        <v>275</v>
      </c>
      <c r="C9" s="11">
        <v>29</v>
      </c>
      <c r="E9" s="10" t="s">
        <v>275</v>
      </c>
      <c r="F9" s="16">
        <v>1</v>
      </c>
      <c r="G9" s="9">
        <f t="shared" si="0"/>
        <v>29</v>
      </c>
      <c r="H9" s="9">
        <v>1.6</v>
      </c>
      <c r="I9" s="9">
        <f t="shared" si="1"/>
        <v>46.400000000000006</v>
      </c>
    </row>
    <row r="10" spans="1:9" s="9" customFormat="1">
      <c r="A10" s="11">
        <v>8</v>
      </c>
      <c r="B10" s="10" t="s">
        <v>287</v>
      </c>
      <c r="C10" s="11">
        <v>13</v>
      </c>
      <c r="E10" s="10" t="s">
        <v>277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>
      <c r="A11" s="11">
        <v>9</v>
      </c>
      <c r="B11" s="10" t="s">
        <v>283</v>
      </c>
      <c r="C11" s="11">
        <v>28</v>
      </c>
      <c r="E11" s="10" t="s">
        <v>279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>
      <c r="A12" s="11">
        <v>10</v>
      </c>
      <c r="B12" s="10" t="s">
        <v>277</v>
      </c>
      <c r="C12" s="11">
        <v>12</v>
      </c>
      <c r="E12" s="10" t="s">
        <v>281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>
      <c r="A13" s="11">
        <v>11</v>
      </c>
      <c r="B13" s="10" t="s">
        <v>279</v>
      </c>
      <c r="C13" s="11">
        <v>11</v>
      </c>
      <c r="E13" s="10" t="s">
        <v>283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>
      <c r="A14" s="11">
        <v>12</v>
      </c>
      <c r="B14" s="10" t="s">
        <v>281</v>
      </c>
      <c r="C14" s="11">
        <v>10</v>
      </c>
      <c r="E14" s="10" t="s">
        <v>285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>
      <c r="A15" s="11">
        <v>13</v>
      </c>
      <c r="B15" s="10" t="s">
        <v>286</v>
      </c>
      <c r="C15" s="11">
        <v>9</v>
      </c>
      <c r="E15" s="10" t="s">
        <v>287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>
      <c r="A16" s="11">
        <v>14</v>
      </c>
      <c r="B16" s="10" t="s">
        <v>379</v>
      </c>
      <c r="C16" s="11">
        <v>8</v>
      </c>
      <c r="E16" s="10" t="s">
        <v>289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>
      <c r="A17" s="11">
        <v>15</v>
      </c>
      <c r="B17" s="10" t="s">
        <v>285</v>
      </c>
      <c r="C17" s="11">
        <v>27</v>
      </c>
      <c r="E17" s="10" t="s">
        <v>291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>
      <c r="A18" s="11">
        <v>16</v>
      </c>
      <c r="B18" s="10" t="s">
        <v>297</v>
      </c>
      <c r="C18" s="11">
        <v>7</v>
      </c>
      <c r="E18" s="10" t="s">
        <v>293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>
      <c r="A19" s="11">
        <v>17</v>
      </c>
      <c r="B19" s="10" t="s">
        <v>320</v>
      </c>
      <c r="C19" s="11">
        <v>25</v>
      </c>
      <c r="E19" s="10" t="s">
        <v>295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>
      <c r="A20" s="11">
        <v>18</v>
      </c>
      <c r="B20" s="10" t="s">
        <v>345</v>
      </c>
      <c r="C20" s="11">
        <v>6</v>
      </c>
      <c r="E20" s="10" t="s">
        <v>297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>
      <c r="A21" s="11">
        <v>19</v>
      </c>
      <c r="B21" s="10" t="s">
        <v>293</v>
      </c>
      <c r="C21" s="11">
        <v>24</v>
      </c>
      <c r="E21" s="10" t="s">
        <v>299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>
      <c r="A22" s="11">
        <v>20</v>
      </c>
      <c r="B22" s="10" t="s">
        <v>267</v>
      </c>
      <c r="C22" s="11">
        <v>23</v>
      </c>
      <c r="E22" s="10" t="s">
        <v>301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>
      <c r="A23" s="11">
        <v>21</v>
      </c>
      <c r="B23" s="10" t="s">
        <v>295</v>
      </c>
      <c r="C23" s="11">
        <v>26</v>
      </c>
      <c r="E23" s="10" t="s">
        <v>302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>
      <c r="A24" s="11">
        <v>22</v>
      </c>
      <c r="B24" s="10" t="s">
        <v>301</v>
      </c>
      <c r="C24" s="11">
        <v>22</v>
      </c>
      <c r="E24" s="10" t="s">
        <v>304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>
      <c r="A25" s="11">
        <v>23</v>
      </c>
      <c r="B25" s="10" t="s">
        <v>344</v>
      </c>
      <c r="C25" s="11">
        <v>5</v>
      </c>
      <c r="E25" s="10" t="s">
        <v>306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>
      <c r="A26" s="11">
        <v>24</v>
      </c>
      <c r="B26" s="10" t="s">
        <v>324</v>
      </c>
      <c r="C26" s="11">
        <v>4</v>
      </c>
      <c r="E26" s="10" t="s">
        <v>308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>
      <c r="A27" s="11">
        <v>25</v>
      </c>
      <c r="B27" s="10" t="s">
        <v>380</v>
      </c>
      <c r="C27" s="11">
        <v>21</v>
      </c>
      <c r="E27" s="10" t="s">
        <v>310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>
      <c r="A28" s="11">
        <v>26</v>
      </c>
      <c r="B28" s="10" t="s">
        <v>289</v>
      </c>
      <c r="C28" s="11">
        <v>19</v>
      </c>
      <c r="E28" s="10" t="s">
        <v>312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>
      <c r="A29" s="11">
        <v>27</v>
      </c>
      <c r="B29" s="10" t="s">
        <v>347</v>
      </c>
      <c r="C29" s="11">
        <v>3</v>
      </c>
      <c r="E29" s="10" t="s">
        <v>314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>
      <c r="A30" s="11">
        <v>28</v>
      </c>
      <c r="B30" s="10" t="s">
        <v>316</v>
      </c>
      <c r="C30" s="11">
        <v>2</v>
      </c>
      <c r="E30" s="10" t="s">
        <v>316</v>
      </c>
      <c r="F30" s="16">
        <v>1</v>
      </c>
      <c r="G30" s="9">
        <f t="shared" si="0"/>
        <v>2</v>
      </c>
      <c r="H30" s="9">
        <v>3.7</v>
      </c>
      <c r="I30" s="9">
        <f t="shared" si="1"/>
        <v>7.4</v>
      </c>
    </row>
    <row r="31" spans="1:9" s="9" customFormat="1">
      <c r="A31" s="11">
        <v>29</v>
      </c>
      <c r="B31" s="10" t="s">
        <v>381</v>
      </c>
      <c r="C31" s="11">
        <v>1</v>
      </c>
      <c r="E31" s="10" t="s">
        <v>318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>
      <c r="A32" s="11">
        <v>30</v>
      </c>
      <c r="B32" s="10" t="s">
        <v>310</v>
      </c>
      <c r="C32" s="11">
        <v>18</v>
      </c>
      <c r="E32" s="10" t="s">
        <v>320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>
      <c r="A33" s="11">
        <v>31</v>
      </c>
      <c r="B33" s="10" t="s">
        <v>351</v>
      </c>
      <c r="C33" s="11">
        <v>17</v>
      </c>
      <c r="E33" s="10" t="s">
        <v>322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>
      <c r="A34" s="11">
        <v>32</v>
      </c>
      <c r="B34" s="10" t="s">
        <v>325</v>
      </c>
      <c r="C34" s="11">
        <v>20</v>
      </c>
      <c r="E34" s="10" t="s">
        <v>324</v>
      </c>
      <c r="F34" s="16">
        <v>0.5</v>
      </c>
      <c r="G34" s="9">
        <f t="shared" si="0"/>
        <v>10</v>
      </c>
      <c r="H34" s="9">
        <v>4.0999999999999996</v>
      </c>
      <c r="I34" s="9">
        <f t="shared" si="1"/>
        <v>41</v>
      </c>
    </row>
    <row r="35" spans="1:9" s="9" customFormat="1">
      <c r="A35" s="16"/>
      <c r="C35" s="16"/>
      <c r="E35" s="9" t="s">
        <v>325</v>
      </c>
      <c r="F35" s="16"/>
    </row>
    <row r="36" spans="1:9" s="9" customFormat="1">
      <c r="A36" s="16"/>
      <c r="C36" s="16"/>
      <c r="F36" s="16" t="s">
        <v>47</v>
      </c>
      <c r="G36" s="9">
        <f>SUM(G3:G34)</f>
        <v>141</v>
      </c>
      <c r="I36" s="54">
        <f>SUM(I3:I35)</f>
        <v>215.70000000000002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43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" t="s">
        <v>382</v>
      </c>
      <c r="C3" s="11">
        <v>32</v>
      </c>
      <c r="E3" s="10" t="s">
        <v>382</v>
      </c>
      <c r="F3" s="16">
        <v>1</v>
      </c>
      <c r="G3" s="9">
        <f t="shared" ref="G3:G34" si="0">C3*F3</f>
        <v>32</v>
      </c>
      <c r="H3" s="9">
        <v>1</v>
      </c>
      <c r="I3" s="9">
        <f>G3*H3</f>
        <v>32</v>
      </c>
    </row>
    <row r="4" spans="1:9" s="9" customFormat="1" ht="18">
      <c r="A4" s="11">
        <v>2</v>
      </c>
      <c r="B4" s="10" t="s">
        <v>383</v>
      </c>
      <c r="C4" s="11">
        <v>31</v>
      </c>
      <c r="E4" s="10" t="s">
        <v>383</v>
      </c>
      <c r="F4" s="16">
        <v>1</v>
      </c>
      <c r="G4" s="9">
        <f t="shared" si="0"/>
        <v>31</v>
      </c>
      <c r="H4" s="9">
        <v>1.1000000000000001</v>
      </c>
      <c r="I4" s="9">
        <f t="shared" ref="I4:I34" si="1">G4*H4</f>
        <v>34.1</v>
      </c>
    </row>
    <row r="5" spans="1:9" s="9" customFormat="1" ht="18">
      <c r="A5" s="11">
        <v>3</v>
      </c>
      <c r="B5" s="10" t="s">
        <v>384</v>
      </c>
      <c r="C5" s="11">
        <v>30</v>
      </c>
      <c r="E5" s="10" t="s">
        <v>384</v>
      </c>
      <c r="F5" s="16">
        <v>1</v>
      </c>
      <c r="G5" s="9">
        <f t="shared" si="0"/>
        <v>30</v>
      </c>
      <c r="H5" s="9">
        <v>1.2</v>
      </c>
      <c r="I5" s="9">
        <f t="shared" si="1"/>
        <v>36</v>
      </c>
    </row>
    <row r="6" spans="1:9" s="9" customFormat="1" ht="18">
      <c r="A6" s="11">
        <v>4</v>
      </c>
      <c r="B6" s="10" t="s">
        <v>385</v>
      </c>
      <c r="C6" s="11">
        <v>29</v>
      </c>
      <c r="E6" s="10" t="s">
        <v>386</v>
      </c>
      <c r="F6" s="16">
        <v>0</v>
      </c>
      <c r="G6" s="9">
        <f t="shared" si="0"/>
        <v>0</v>
      </c>
      <c r="H6" s="9">
        <v>1.3</v>
      </c>
      <c r="I6" s="9">
        <f t="shared" si="1"/>
        <v>0</v>
      </c>
    </row>
    <row r="7" spans="1:9" s="9" customFormat="1" ht="18">
      <c r="A7" s="11">
        <v>5</v>
      </c>
      <c r="B7" s="10" t="s">
        <v>387</v>
      </c>
      <c r="C7" s="11">
        <v>28</v>
      </c>
      <c r="E7" s="10" t="s">
        <v>388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 ht="18">
      <c r="A8" s="11">
        <v>6</v>
      </c>
      <c r="B8" s="10" t="s">
        <v>389</v>
      </c>
      <c r="C8" s="11">
        <v>25</v>
      </c>
      <c r="E8" s="10" t="s">
        <v>385</v>
      </c>
      <c r="F8" s="16">
        <v>0</v>
      </c>
      <c r="G8" s="9">
        <f t="shared" si="0"/>
        <v>0</v>
      </c>
      <c r="H8" s="9">
        <v>1.5</v>
      </c>
      <c r="I8" s="9">
        <f t="shared" si="1"/>
        <v>0</v>
      </c>
    </row>
    <row r="9" spans="1:9" s="9" customFormat="1" ht="18">
      <c r="A9" s="11">
        <v>7</v>
      </c>
      <c r="B9" s="10" t="s">
        <v>386</v>
      </c>
      <c r="C9" s="11">
        <v>26</v>
      </c>
      <c r="E9" s="10" t="s">
        <v>390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 ht="18">
      <c r="A10" s="11">
        <v>8</v>
      </c>
      <c r="B10" s="10" t="s">
        <v>391</v>
      </c>
      <c r="C10" s="11">
        <v>15</v>
      </c>
      <c r="E10" s="10" t="s">
        <v>387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11">
        <v>9</v>
      </c>
      <c r="B11" s="10" t="s">
        <v>392</v>
      </c>
      <c r="C11" s="11">
        <v>27</v>
      </c>
      <c r="E11" s="10" t="s">
        <v>393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11">
        <v>10</v>
      </c>
      <c r="B12" s="10" t="s">
        <v>390</v>
      </c>
      <c r="C12" s="11">
        <v>21</v>
      </c>
      <c r="E12" s="10" t="s">
        <v>394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10" t="s">
        <v>395</v>
      </c>
      <c r="C13" s="11">
        <v>24</v>
      </c>
      <c r="E13" s="10" t="s">
        <v>395</v>
      </c>
      <c r="F13" s="16">
        <v>1</v>
      </c>
      <c r="G13" s="9">
        <f t="shared" si="0"/>
        <v>24</v>
      </c>
      <c r="H13" s="9">
        <v>2</v>
      </c>
      <c r="I13" s="9">
        <f t="shared" si="1"/>
        <v>48</v>
      </c>
    </row>
    <row r="14" spans="1:9" s="9" customFormat="1" ht="18">
      <c r="A14" s="11">
        <v>12</v>
      </c>
      <c r="B14" s="10" t="s">
        <v>396</v>
      </c>
      <c r="C14" s="11">
        <v>22</v>
      </c>
      <c r="E14" s="10" t="s">
        <v>396</v>
      </c>
      <c r="F14" s="16">
        <v>1</v>
      </c>
      <c r="G14" s="9">
        <f t="shared" si="0"/>
        <v>22</v>
      </c>
      <c r="H14" s="9">
        <v>2.1</v>
      </c>
      <c r="I14" s="9">
        <f t="shared" si="1"/>
        <v>46.2</v>
      </c>
    </row>
    <row r="15" spans="1:9" s="9" customFormat="1" ht="18">
      <c r="A15" s="11">
        <v>13</v>
      </c>
      <c r="B15" s="10" t="s">
        <v>397</v>
      </c>
      <c r="C15" s="11">
        <v>16</v>
      </c>
      <c r="E15" s="10" t="s">
        <v>398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10" t="s">
        <v>399</v>
      </c>
      <c r="C16" s="11">
        <v>19</v>
      </c>
      <c r="E16" s="10" t="s">
        <v>399</v>
      </c>
      <c r="F16" s="16">
        <v>1</v>
      </c>
      <c r="G16" s="9">
        <f t="shared" si="0"/>
        <v>19</v>
      </c>
      <c r="H16" s="9">
        <v>2.2999999999999998</v>
      </c>
      <c r="I16" s="9">
        <f t="shared" si="1"/>
        <v>43.699999999999996</v>
      </c>
    </row>
    <row r="17" spans="1:9" s="9" customFormat="1" ht="18">
      <c r="A17" s="11">
        <v>15</v>
      </c>
      <c r="B17" s="10" t="s">
        <v>400</v>
      </c>
      <c r="C17" s="11">
        <v>23</v>
      </c>
      <c r="E17" s="10" t="s">
        <v>401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10" t="s">
        <v>402</v>
      </c>
      <c r="C18" s="11">
        <v>18</v>
      </c>
      <c r="E18" s="10" t="s">
        <v>403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0" t="s">
        <v>394</v>
      </c>
      <c r="C19" s="11">
        <v>20</v>
      </c>
      <c r="E19" s="10" t="s">
        <v>400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10" t="s">
        <v>404</v>
      </c>
      <c r="C20" s="11">
        <v>9</v>
      </c>
      <c r="E20" s="10" t="s">
        <v>405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11">
        <v>19</v>
      </c>
      <c r="B21" s="10" t="s">
        <v>393</v>
      </c>
      <c r="C21" s="11">
        <v>8</v>
      </c>
      <c r="E21" s="10" t="s">
        <v>406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10" t="s">
        <v>407</v>
      </c>
      <c r="C22" s="11">
        <v>7</v>
      </c>
      <c r="E22" s="10" t="s">
        <v>408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10" t="s">
        <v>403</v>
      </c>
      <c r="C23" s="11">
        <v>14</v>
      </c>
      <c r="E23" s="10" t="s">
        <v>409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10" t="s">
        <v>405</v>
      </c>
      <c r="C24" s="11">
        <v>13</v>
      </c>
      <c r="E24" s="10" t="s">
        <v>389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10" t="s">
        <v>410</v>
      </c>
      <c r="C25" s="11">
        <v>12</v>
      </c>
      <c r="E25" s="10" t="s">
        <v>391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 ht="18">
      <c r="A26" s="11">
        <v>24</v>
      </c>
      <c r="B26" s="10" t="s">
        <v>401</v>
      </c>
      <c r="C26" s="11">
        <v>10</v>
      </c>
      <c r="E26" s="10" t="s">
        <v>411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 ht="18">
      <c r="A27" s="11">
        <v>25</v>
      </c>
      <c r="B27" s="10" t="s">
        <v>412</v>
      </c>
      <c r="C27" s="11">
        <v>17</v>
      </c>
      <c r="E27" s="10" t="s">
        <v>413</v>
      </c>
      <c r="F27" s="16">
        <v>0.5</v>
      </c>
      <c r="G27" s="9">
        <f t="shared" si="0"/>
        <v>8.5</v>
      </c>
      <c r="H27" s="9">
        <v>3.4</v>
      </c>
      <c r="I27" s="9">
        <f t="shared" si="1"/>
        <v>28.9</v>
      </c>
    </row>
    <row r="28" spans="1:9" s="9" customFormat="1" ht="18">
      <c r="A28" s="11">
        <v>26</v>
      </c>
      <c r="B28" s="10" t="s">
        <v>414</v>
      </c>
      <c r="C28" s="11">
        <v>1</v>
      </c>
      <c r="E28" s="10" t="s">
        <v>402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10" t="s">
        <v>415</v>
      </c>
      <c r="C29" s="11">
        <v>2</v>
      </c>
      <c r="E29" s="10" t="s">
        <v>416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10" t="s">
        <v>417</v>
      </c>
      <c r="C30" s="11">
        <v>11</v>
      </c>
      <c r="E30" s="10" t="s">
        <v>418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10" t="s">
        <v>398</v>
      </c>
      <c r="C31" s="11">
        <v>5</v>
      </c>
      <c r="E31" s="10" t="s">
        <v>419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10" t="s">
        <v>420</v>
      </c>
      <c r="C32" s="11">
        <v>4</v>
      </c>
      <c r="E32" s="10" t="s">
        <v>421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10" t="s">
        <v>422</v>
      </c>
      <c r="C33" s="11">
        <v>6</v>
      </c>
      <c r="E33" s="10" t="s">
        <v>423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10" t="s">
        <v>416</v>
      </c>
      <c r="C34" s="11">
        <v>3</v>
      </c>
      <c r="E34" s="10" t="s">
        <v>424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 ht="18">
      <c r="A35" s="16"/>
      <c r="C35" s="16"/>
      <c r="E35" s="9" t="s">
        <v>407</v>
      </c>
      <c r="F35" s="16"/>
    </row>
    <row r="36" spans="1:9" s="9" customFormat="1" ht="18">
      <c r="A36" s="16"/>
      <c r="C36" s="16"/>
      <c r="F36" s="16" t="s">
        <v>47</v>
      </c>
      <c r="G36" s="9">
        <f>SUM(G3:G34)</f>
        <v>166.5</v>
      </c>
      <c r="I36" s="54">
        <f>SUM(I3:I35)</f>
        <v>268.89999999999998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4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" t="s">
        <v>425</v>
      </c>
      <c r="C3" s="11">
        <v>32</v>
      </c>
      <c r="E3" s="10" t="s">
        <v>382</v>
      </c>
      <c r="F3" s="16">
        <v>1</v>
      </c>
      <c r="G3" s="9">
        <f t="shared" ref="G3:G34" si="0">C3*F3</f>
        <v>32</v>
      </c>
      <c r="H3" s="9">
        <v>1</v>
      </c>
      <c r="I3" s="9">
        <f>G3*H3</f>
        <v>32</v>
      </c>
    </row>
    <row r="4" spans="1:9" s="9" customFormat="1" ht="18">
      <c r="A4" s="11">
        <v>2</v>
      </c>
      <c r="B4" s="10" t="s">
        <v>383</v>
      </c>
      <c r="C4" s="11">
        <v>31</v>
      </c>
      <c r="E4" s="10" t="s">
        <v>383</v>
      </c>
      <c r="F4" s="16">
        <v>1</v>
      </c>
      <c r="G4" s="9">
        <f t="shared" si="0"/>
        <v>31</v>
      </c>
      <c r="H4" s="9">
        <v>1.1000000000000001</v>
      </c>
      <c r="I4" s="9">
        <f t="shared" ref="I4:I34" si="1">G4*H4</f>
        <v>34.1</v>
      </c>
    </row>
    <row r="5" spans="1:9" s="9" customFormat="1" ht="18">
      <c r="A5" s="11">
        <v>3</v>
      </c>
      <c r="B5" s="10" t="s">
        <v>386</v>
      </c>
      <c r="C5" s="11">
        <v>15</v>
      </c>
      <c r="E5" s="10" t="s">
        <v>384</v>
      </c>
      <c r="F5" s="16">
        <v>0.5</v>
      </c>
      <c r="G5" s="9">
        <f t="shared" si="0"/>
        <v>7.5</v>
      </c>
      <c r="H5" s="9">
        <v>1.2</v>
      </c>
      <c r="I5" s="9">
        <f t="shared" si="1"/>
        <v>9</v>
      </c>
    </row>
    <row r="6" spans="1:9" s="9" customFormat="1" ht="18">
      <c r="A6" s="11">
        <v>4</v>
      </c>
      <c r="B6" s="10" t="s">
        <v>385</v>
      </c>
      <c r="C6" s="11">
        <v>30</v>
      </c>
      <c r="E6" s="10" t="s">
        <v>386</v>
      </c>
      <c r="F6" s="16">
        <v>0</v>
      </c>
      <c r="G6" s="9">
        <f t="shared" si="0"/>
        <v>0</v>
      </c>
      <c r="H6" s="9">
        <v>1.3</v>
      </c>
      <c r="I6" s="9">
        <f t="shared" si="1"/>
        <v>0</v>
      </c>
    </row>
    <row r="7" spans="1:9" s="9" customFormat="1" ht="18">
      <c r="A7" s="11">
        <v>5</v>
      </c>
      <c r="B7" s="10" t="s">
        <v>384</v>
      </c>
      <c r="C7" s="11">
        <v>25</v>
      </c>
      <c r="E7" s="10" t="s">
        <v>388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 ht="18">
      <c r="A8" s="11">
        <v>6</v>
      </c>
      <c r="B8" s="10" t="s">
        <v>389</v>
      </c>
      <c r="C8" s="11">
        <v>18</v>
      </c>
      <c r="E8" s="10" t="s">
        <v>385</v>
      </c>
      <c r="F8" s="16">
        <v>0</v>
      </c>
      <c r="G8" s="9">
        <f t="shared" si="0"/>
        <v>0</v>
      </c>
      <c r="H8" s="9">
        <v>1.5</v>
      </c>
      <c r="I8" s="9">
        <f t="shared" si="1"/>
        <v>0</v>
      </c>
    </row>
    <row r="9" spans="1:9" s="9" customFormat="1" ht="18">
      <c r="A9" s="11">
        <v>7</v>
      </c>
      <c r="B9" s="10" t="s">
        <v>390</v>
      </c>
      <c r="C9" s="11">
        <v>29</v>
      </c>
      <c r="E9" s="10" t="s">
        <v>390</v>
      </c>
      <c r="F9" s="16">
        <v>1</v>
      </c>
      <c r="G9" s="9">
        <f t="shared" si="0"/>
        <v>29</v>
      </c>
      <c r="H9" s="9">
        <v>1.6</v>
      </c>
      <c r="I9" s="9">
        <f t="shared" si="1"/>
        <v>46.400000000000006</v>
      </c>
    </row>
    <row r="10" spans="1:9" s="9" customFormat="1" ht="18">
      <c r="A10" s="11">
        <v>8</v>
      </c>
      <c r="B10" s="10" t="s">
        <v>387</v>
      </c>
      <c r="C10" s="11">
        <v>19</v>
      </c>
      <c r="E10" s="10" t="s">
        <v>387</v>
      </c>
      <c r="F10" s="16">
        <v>1</v>
      </c>
      <c r="G10" s="9">
        <f t="shared" si="0"/>
        <v>19</v>
      </c>
      <c r="H10" s="9">
        <v>1.7</v>
      </c>
      <c r="I10" s="9">
        <f t="shared" si="1"/>
        <v>32.299999999999997</v>
      </c>
    </row>
    <row r="11" spans="1:9" s="9" customFormat="1" ht="18">
      <c r="A11" s="11">
        <v>9</v>
      </c>
      <c r="B11" s="10" t="s">
        <v>398</v>
      </c>
      <c r="C11" s="11">
        <v>28</v>
      </c>
      <c r="E11" s="10" t="s">
        <v>393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11">
        <v>10</v>
      </c>
      <c r="B12" s="10" t="s">
        <v>388</v>
      </c>
      <c r="C12" s="11">
        <v>21</v>
      </c>
      <c r="E12" s="10" t="s">
        <v>394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10" t="s">
        <v>395</v>
      </c>
      <c r="C13" s="11">
        <v>8</v>
      </c>
      <c r="E13" s="10" t="s">
        <v>395</v>
      </c>
      <c r="F13" s="16">
        <v>1</v>
      </c>
      <c r="G13" s="9">
        <f t="shared" si="0"/>
        <v>8</v>
      </c>
      <c r="H13" s="9">
        <v>2</v>
      </c>
      <c r="I13" s="9">
        <f t="shared" si="1"/>
        <v>16</v>
      </c>
    </row>
    <row r="14" spans="1:9" s="9" customFormat="1" ht="18">
      <c r="A14" s="11">
        <v>12</v>
      </c>
      <c r="B14" s="10" t="s">
        <v>396</v>
      </c>
      <c r="C14" s="11">
        <v>5</v>
      </c>
      <c r="E14" s="10" t="s">
        <v>396</v>
      </c>
      <c r="F14" s="16">
        <v>1</v>
      </c>
      <c r="G14" s="9">
        <f t="shared" si="0"/>
        <v>5</v>
      </c>
      <c r="H14" s="9">
        <v>2.1</v>
      </c>
      <c r="I14" s="9">
        <f t="shared" si="1"/>
        <v>10.5</v>
      </c>
    </row>
    <row r="15" spans="1:9" s="9" customFormat="1" ht="18">
      <c r="A15" s="11">
        <v>13</v>
      </c>
      <c r="B15" s="10" t="s">
        <v>397</v>
      </c>
      <c r="C15" s="11">
        <v>2</v>
      </c>
      <c r="E15" s="10" t="s">
        <v>398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10" t="s">
        <v>394</v>
      </c>
      <c r="C16" s="11">
        <v>27</v>
      </c>
      <c r="E16" s="10" t="s">
        <v>399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 ht="18">
      <c r="A17" s="11">
        <v>15</v>
      </c>
      <c r="B17" s="10" t="s">
        <v>400</v>
      </c>
      <c r="C17" s="11">
        <v>16</v>
      </c>
      <c r="E17" s="10" t="s">
        <v>401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10" t="s">
        <v>426</v>
      </c>
      <c r="C18" s="11">
        <v>24</v>
      </c>
      <c r="E18" s="10" t="s">
        <v>403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0" t="s">
        <v>401</v>
      </c>
      <c r="C19" s="11">
        <v>26</v>
      </c>
      <c r="E19" s="10" t="s">
        <v>400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10" t="s">
        <v>393</v>
      </c>
      <c r="C20" s="11">
        <v>11</v>
      </c>
      <c r="E20" s="10" t="s">
        <v>405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11">
        <v>19</v>
      </c>
      <c r="B21" s="10" t="s">
        <v>402</v>
      </c>
      <c r="C21" s="11">
        <v>23</v>
      </c>
      <c r="E21" s="10" t="s">
        <v>406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10" t="s">
        <v>407</v>
      </c>
      <c r="C22" s="11">
        <v>6</v>
      </c>
      <c r="E22" s="10" t="s">
        <v>408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10" t="s">
        <v>415</v>
      </c>
      <c r="C23" s="11">
        <v>3</v>
      </c>
      <c r="E23" s="10" t="s">
        <v>409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10" t="s">
        <v>405</v>
      </c>
      <c r="C24" s="11">
        <v>12</v>
      </c>
      <c r="E24" s="10" t="s">
        <v>389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10" t="s">
        <v>424</v>
      </c>
      <c r="C25" s="11">
        <v>7</v>
      </c>
      <c r="E25" s="10" t="s">
        <v>391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 ht="18">
      <c r="A26" s="11">
        <v>24</v>
      </c>
      <c r="B26" s="10" t="s">
        <v>391</v>
      </c>
      <c r="C26" s="11">
        <v>9</v>
      </c>
      <c r="E26" s="10" t="s">
        <v>411</v>
      </c>
      <c r="F26" s="16">
        <v>0.5</v>
      </c>
      <c r="G26" s="9">
        <f t="shared" si="0"/>
        <v>4.5</v>
      </c>
      <c r="H26" s="9">
        <v>3.3</v>
      </c>
      <c r="I26" s="9">
        <f t="shared" si="1"/>
        <v>14.85</v>
      </c>
    </row>
    <row r="27" spans="1:9" s="9" customFormat="1" ht="18">
      <c r="A27" s="11">
        <v>25</v>
      </c>
      <c r="B27" s="10" t="s">
        <v>404</v>
      </c>
      <c r="C27" s="11">
        <v>14</v>
      </c>
      <c r="E27" s="10" t="s">
        <v>413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10" t="s">
        <v>419</v>
      </c>
      <c r="C28" s="11">
        <v>17</v>
      </c>
      <c r="E28" s="10" t="s">
        <v>402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10" t="s">
        <v>403</v>
      </c>
      <c r="C29" s="11">
        <v>13</v>
      </c>
      <c r="E29" s="10" t="s">
        <v>416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10" t="s">
        <v>427</v>
      </c>
      <c r="C30" s="11">
        <v>10</v>
      </c>
      <c r="E30" s="10" t="s">
        <v>418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10" t="s">
        <v>428</v>
      </c>
      <c r="C31" s="11">
        <v>1</v>
      </c>
      <c r="E31" s="10" t="s">
        <v>419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10" t="s">
        <v>416</v>
      </c>
      <c r="C32" s="11">
        <v>22</v>
      </c>
      <c r="E32" s="10" t="s">
        <v>421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10" t="s">
        <v>408</v>
      </c>
      <c r="C33" s="11">
        <v>4</v>
      </c>
      <c r="E33" s="10" t="s">
        <v>423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10" t="s">
        <v>418</v>
      </c>
      <c r="C34" s="11">
        <v>20</v>
      </c>
      <c r="E34" s="10" t="s">
        <v>424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 ht="18">
      <c r="A35" s="16"/>
      <c r="C35" s="16"/>
      <c r="E35" s="9" t="s">
        <v>407</v>
      </c>
      <c r="F35" s="16"/>
    </row>
    <row r="36" spans="1:9" s="9" customFormat="1" ht="18">
      <c r="A36" s="16"/>
      <c r="C36" s="16"/>
      <c r="F36" s="16" t="s">
        <v>47</v>
      </c>
      <c r="G36" s="9">
        <f>SUM(G3:G34)</f>
        <v>136</v>
      </c>
      <c r="I36" s="54">
        <f>SUM(I3:I35)</f>
        <v>195.15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45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" t="s">
        <v>425</v>
      </c>
      <c r="C3" s="11">
        <v>30</v>
      </c>
      <c r="E3" s="10" t="s">
        <v>382</v>
      </c>
      <c r="F3" s="16">
        <v>1</v>
      </c>
      <c r="G3" s="9">
        <f t="shared" ref="G3:G34" si="0">C3*F3</f>
        <v>30</v>
      </c>
      <c r="H3" s="9">
        <v>1</v>
      </c>
      <c r="I3" s="9">
        <f>G3*H3</f>
        <v>30</v>
      </c>
    </row>
    <row r="4" spans="1:9" s="9" customFormat="1" ht="18">
      <c r="A4" s="11">
        <v>2</v>
      </c>
      <c r="B4" s="10" t="s">
        <v>385</v>
      </c>
      <c r="C4" s="11">
        <v>20</v>
      </c>
      <c r="E4" s="10" t="s">
        <v>383</v>
      </c>
      <c r="F4" s="16">
        <v>0</v>
      </c>
      <c r="G4" s="9">
        <f t="shared" si="0"/>
        <v>0</v>
      </c>
      <c r="H4" s="9">
        <v>1.1000000000000001</v>
      </c>
      <c r="I4" s="9">
        <f t="shared" ref="I4:I34" si="1">G4*H4</f>
        <v>0</v>
      </c>
    </row>
    <row r="5" spans="1:9" s="9" customFormat="1" ht="18">
      <c r="A5" s="11">
        <v>3</v>
      </c>
      <c r="B5" s="10" t="s">
        <v>384</v>
      </c>
      <c r="C5" s="11">
        <v>31</v>
      </c>
      <c r="E5" s="10" t="s">
        <v>384</v>
      </c>
      <c r="F5" s="16">
        <v>1</v>
      </c>
      <c r="G5" s="9">
        <f t="shared" si="0"/>
        <v>31</v>
      </c>
      <c r="H5" s="9">
        <v>1.2</v>
      </c>
      <c r="I5" s="9">
        <f t="shared" si="1"/>
        <v>37.199999999999996</v>
      </c>
    </row>
    <row r="6" spans="1:9" s="9" customFormat="1" ht="18">
      <c r="A6" s="11">
        <v>4</v>
      </c>
      <c r="B6" s="10" t="s">
        <v>386</v>
      </c>
      <c r="C6" s="11">
        <v>21</v>
      </c>
      <c r="E6" s="10" t="s">
        <v>386</v>
      </c>
      <c r="F6" s="16">
        <v>1</v>
      </c>
      <c r="G6" s="9">
        <f t="shared" si="0"/>
        <v>21</v>
      </c>
      <c r="H6" s="9">
        <v>1.3</v>
      </c>
      <c r="I6" s="9">
        <f t="shared" si="1"/>
        <v>27.3</v>
      </c>
    </row>
    <row r="7" spans="1:9" s="9" customFormat="1" ht="18">
      <c r="A7" s="11">
        <v>5</v>
      </c>
      <c r="B7" s="10" t="s">
        <v>387</v>
      </c>
      <c r="C7" s="11">
        <v>22</v>
      </c>
      <c r="E7" s="10" t="s">
        <v>388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 ht="18">
      <c r="A8" s="11">
        <v>6</v>
      </c>
      <c r="B8" s="10" t="s">
        <v>391</v>
      </c>
      <c r="C8" s="11">
        <v>32</v>
      </c>
      <c r="E8" s="10" t="s">
        <v>385</v>
      </c>
      <c r="F8" s="16">
        <v>0</v>
      </c>
      <c r="G8" s="9">
        <f t="shared" si="0"/>
        <v>0</v>
      </c>
      <c r="H8" s="9">
        <v>1.5</v>
      </c>
      <c r="I8" s="9">
        <f t="shared" si="1"/>
        <v>0</v>
      </c>
    </row>
    <row r="9" spans="1:9" s="9" customFormat="1" ht="18">
      <c r="A9" s="11">
        <v>7</v>
      </c>
      <c r="B9" s="10" t="s">
        <v>390</v>
      </c>
      <c r="C9" s="11">
        <v>11</v>
      </c>
      <c r="E9" s="10" t="s">
        <v>390</v>
      </c>
      <c r="F9" s="16">
        <v>1</v>
      </c>
      <c r="G9" s="9">
        <f t="shared" si="0"/>
        <v>11</v>
      </c>
      <c r="H9" s="9">
        <v>1.6</v>
      </c>
      <c r="I9" s="9">
        <f t="shared" si="1"/>
        <v>17.600000000000001</v>
      </c>
    </row>
    <row r="10" spans="1:9" s="9" customFormat="1" ht="18">
      <c r="A10" s="11">
        <v>8</v>
      </c>
      <c r="B10" s="10" t="s">
        <v>400</v>
      </c>
      <c r="C10" s="11">
        <v>10</v>
      </c>
      <c r="E10" s="10" t="s">
        <v>387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11">
        <v>9</v>
      </c>
      <c r="B11" s="10" t="s">
        <v>388</v>
      </c>
      <c r="C11" s="11">
        <v>23</v>
      </c>
      <c r="E11" s="10" t="s">
        <v>393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11">
        <v>10</v>
      </c>
      <c r="B12" s="10" t="s">
        <v>396</v>
      </c>
      <c r="C12" s="11">
        <v>9</v>
      </c>
      <c r="E12" s="10" t="s">
        <v>394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10" t="s">
        <v>395</v>
      </c>
      <c r="C13" s="11">
        <v>26</v>
      </c>
      <c r="E13" s="10" t="s">
        <v>395</v>
      </c>
      <c r="F13" s="16">
        <v>1</v>
      </c>
      <c r="G13" s="9">
        <f t="shared" si="0"/>
        <v>26</v>
      </c>
      <c r="H13" s="9">
        <v>2</v>
      </c>
      <c r="I13" s="9">
        <f t="shared" si="1"/>
        <v>52</v>
      </c>
    </row>
    <row r="14" spans="1:9" s="9" customFormat="1" ht="18">
      <c r="A14" s="11">
        <v>12</v>
      </c>
      <c r="B14" s="10" t="s">
        <v>397</v>
      </c>
      <c r="C14" s="11">
        <v>8</v>
      </c>
      <c r="E14" s="10" t="s">
        <v>396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 ht="18">
      <c r="A15" s="11">
        <v>13</v>
      </c>
      <c r="B15" s="10" t="s">
        <v>424</v>
      </c>
      <c r="C15" s="11">
        <v>7</v>
      </c>
      <c r="E15" s="10" t="s">
        <v>398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10" t="s">
        <v>398</v>
      </c>
      <c r="C16" s="11">
        <v>24</v>
      </c>
      <c r="E16" s="10" t="s">
        <v>399</v>
      </c>
      <c r="F16" s="16">
        <v>0.5</v>
      </c>
      <c r="G16" s="9">
        <f t="shared" si="0"/>
        <v>12</v>
      </c>
      <c r="H16" s="9">
        <v>2.2999999999999998</v>
      </c>
      <c r="I16" s="9">
        <f t="shared" si="1"/>
        <v>27.599999999999998</v>
      </c>
    </row>
    <row r="17" spans="1:9" s="9" customFormat="1" ht="18">
      <c r="A17" s="11">
        <v>15</v>
      </c>
      <c r="B17" s="10" t="s">
        <v>427</v>
      </c>
      <c r="C17" s="11">
        <v>6</v>
      </c>
      <c r="E17" s="10" t="s">
        <v>401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10" t="s">
        <v>426</v>
      </c>
      <c r="C18" s="11">
        <v>25</v>
      </c>
      <c r="E18" s="10" t="s">
        <v>403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0" t="s">
        <v>394</v>
      </c>
      <c r="C19" s="11">
        <v>12</v>
      </c>
      <c r="E19" s="10" t="s">
        <v>400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10" t="s">
        <v>429</v>
      </c>
      <c r="C20" s="11">
        <v>13</v>
      </c>
      <c r="E20" s="10" t="s">
        <v>405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11">
        <v>19</v>
      </c>
      <c r="B21" s="10" t="s">
        <v>415</v>
      </c>
      <c r="C21" s="11">
        <v>27</v>
      </c>
      <c r="E21" s="10" t="s">
        <v>406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10" t="s">
        <v>407</v>
      </c>
      <c r="C22" s="11">
        <v>28</v>
      </c>
      <c r="E22" s="10" t="s">
        <v>408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10" t="s">
        <v>430</v>
      </c>
      <c r="C23" s="11">
        <v>5</v>
      </c>
      <c r="E23" s="10" t="s">
        <v>409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10" t="s">
        <v>405</v>
      </c>
      <c r="C24" s="11">
        <v>14</v>
      </c>
      <c r="E24" s="10" t="s">
        <v>389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10" t="s">
        <v>431</v>
      </c>
      <c r="C25" s="11">
        <v>1</v>
      </c>
      <c r="E25" s="10" t="s">
        <v>391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 ht="18">
      <c r="A26" s="11">
        <v>24</v>
      </c>
      <c r="B26" s="10" t="s">
        <v>389</v>
      </c>
      <c r="C26" s="11">
        <v>2</v>
      </c>
      <c r="E26" s="10" t="s">
        <v>411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 ht="18">
      <c r="A27" s="11">
        <v>25</v>
      </c>
      <c r="B27" s="10" t="s">
        <v>411</v>
      </c>
      <c r="C27" s="11">
        <v>15</v>
      </c>
      <c r="E27" s="10" t="s">
        <v>413</v>
      </c>
      <c r="F27" s="16">
        <v>0.5</v>
      </c>
      <c r="G27" s="9">
        <f t="shared" si="0"/>
        <v>7.5</v>
      </c>
      <c r="H27" s="9">
        <v>3.4</v>
      </c>
      <c r="I27" s="9">
        <f t="shared" si="1"/>
        <v>25.5</v>
      </c>
    </row>
    <row r="28" spans="1:9" s="9" customFormat="1" ht="18">
      <c r="A28" s="11">
        <v>26</v>
      </c>
      <c r="B28" s="10" t="s">
        <v>401</v>
      </c>
      <c r="C28" s="11">
        <v>29</v>
      </c>
      <c r="E28" s="10" t="s">
        <v>402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10" t="s">
        <v>428</v>
      </c>
      <c r="C29" s="11">
        <v>16</v>
      </c>
      <c r="E29" s="10" t="s">
        <v>416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10" t="s">
        <v>406</v>
      </c>
      <c r="C30" s="11">
        <v>3</v>
      </c>
      <c r="E30" s="10" t="s">
        <v>418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10" t="s">
        <v>393</v>
      </c>
      <c r="C31" s="11">
        <v>17</v>
      </c>
      <c r="E31" s="10" t="s">
        <v>419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10" t="s">
        <v>432</v>
      </c>
      <c r="C32" s="11">
        <v>18</v>
      </c>
      <c r="E32" s="10" t="s">
        <v>421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10" t="s">
        <v>402</v>
      </c>
      <c r="C33" s="11">
        <v>19</v>
      </c>
      <c r="E33" s="10" t="s">
        <v>423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10" t="s">
        <v>433</v>
      </c>
      <c r="C34" s="11">
        <v>4</v>
      </c>
      <c r="E34" s="10" t="s">
        <v>424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 ht="18">
      <c r="A35" s="16"/>
      <c r="C35" s="16"/>
      <c r="E35" s="9" t="s">
        <v>407</v>
      </c>
      <c r="F35" s="16"/>
    </row>
    <row r="36" spans="1:9" s="9" customFormat="1" ht="18">
      <c r="A36" s="16"/>
      <c r="C36" s="16"/>
      <c r="F36" s="16" t="s">
        <v>47</v>
      </c>
      <c r="G36" s="9">
        <f>SUM(G3:G34)</f>
        <v>138.5</v>
      </c>
      <c r="I36" s="54">
        <f>SUM(I3:I35)</f>
        <v>217.2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46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" t="s">
        <v>425</v>
      </c>
      <c r="C3" s="11">
        <v>25</v>
      </c>
      <c r="E3" s="10" t="s">
        <v>382</v>
      </c>
      <c r="F3" s="16">
        <v>1</v>
      </c>
      <c r="G3" s="9">
        <f t="shared" ref="G3:G34" si="0">C3*F3</f>
        <v>25</v>
      </c>
      <c r="H3" s="9">
        <v>1</v>
      </c>
      <c r="I3" s="9">
        <f>G3*H3</f>
        <v>25</v>
      </c>
    </row>
    <row r="4" spans="1:9" s="9" customFormat="1" ht="18">
      <c r="A4" s="11">
        <v>2</v>
      </c>
      <c r="B4" s="10" t="s">
        <v>385</v>
      </c>
      <c r="C4" s="11">
        <v>23</v>
      </c>
      <c r="E4" s="10" t="s">
        <v>383</v>
      </c>
      <c r="F4" s="16">
        <v>0</v>
      </c>
      <c r="G4" s="9">
        <f t="shared" si="0"/>
        <v>0</v>
      </c>
      <c r="H4" s="9">
        <v>1.1000000000000001</v>
      </c>
      <c r="I4" s="9">
        <f t="shared" ref="I4:I34" si="1">G4*H4</f>
        <v>0</v>
      </c>
    </row>
    <row r="5" spans="1:9" s="9" customFormat="1" ht="18">
      <c r="A5" s="11">
        <v>3</v>
      </c>
      <c r="B5" s="10" t="s">
        <v>383</v>
      </c>
      <c r="C5" s="11">
        <v>10</v>
      </c>
      <c r="E5" s="10" t="s">
        <v>384</v>
      </c>
      <c r="F5" s="16">
        <v>0.5</v>
      </c>
      <c r="G5" s="9">
        <f t="shared" si="0"/>
        <v>5</v>
      </c>
      <c r="H5" s="9">
        <v>1.2</v>
      </c>
      <c r="I5" s="9">
        <f t="shared" si="1"/>
        <v>6</v>
      </c>
    </row>
    <row r="6" spans="1:9" s="9" customFormat="1" ht="18">
      <c r="A6" s="11">
        <v>4</v>
      </c>
      <c r="B6" s="10" t="s">
        <v>386</v>
      </c>
      <c r="C6" s="11">
        <v>15</v>
      </c>
      <c r="E6" s="10" t="s">
        <v>386</v>
      </c>
      <c r="F6" s="16">
        <v>1</v>
      </c>
      <c r="G6" s="9">
        <f t="shared" si="0"/>
        <v>15</v>
      </c>
      <c r="H6" s="9">
        <v>1.3</v>
      </c>
      <c r="I6" s="9">
        <f t="shared" si="1"/>
        <v>19.5</v>
      </c>
    </row>
    <row r="7" spans="1:9" s="9" customFormat="1" ht="18">
      <c r="A7" s="11">
        <v>5</v>
      </c>
      <c r="B7" s="10" t="s">
        <v>388</v>
      </c>
      <c r="C7" s="11">
        <v>7</v>
      </c>
      <c r="E7" s="10" t="s">
        <v>388</v>
      </c>
      <c r="F7" s="16">
        <v>1</v>
      </c>
      <c r="G7" s="9">
        <f t="shared" si="0"/>
        <v>7</v>
      </c>
      <c r="H7" s="9">
        <v>1.4</v>
      </c>
      <c r="I7" s="9">
        <f t="shared" si="1"/>
        <v>9.7999999999999989</v>
      </c>
    </row>
    <row r="8" spans="1:9" s="9" customFormat="1" ht="18">
      <c r="A8" s="11">
        <v>6</v>
      </c>
      <c r="B8" s="10" t="s">
        <v>394</v>
      </c>
      <c r="C8" s="11">
        <v>14</v>
      </c>
      <c r="E8" s="10" t="s">
        <v>385</v>
      </c>
      <c r="F8" s="16">
        <v>0</v>
      </c>
      <c r="G8" s="9">
        <f t="shared" si="0"/>
        <v>0</v>
      </c>
      <c r="H8" s="9">
        <v>1.5</v>
      </c>
      <c r="I8" s="9">
        <f t="shared" si="1"/>
        <v>0</v>
      </c>
    </row>
    <row r="9" spans="1:9" s="9" customFormat="1" ht="18">
      <c r="A9" s="11">
        <v>7</v>
      </c>
      <c r="B9" s="10" t="s">
        <v>390</v>
      </c>
      <c r="C9" s="11">
        <v>8</v>
      </c>
      <c r="E9" s="10" t="s">
        <v>390</v>
      </c>
      <c r="F9" s="16">
        <v>1</v>
      </c>
      <c r="G9" s="9">
        <f t="shared" si="0"/>
        <v>8</v>
      </c>
      <c r="H9" s="9">
        <v>1.6</v>
      </c>
      <c r="I9" s="9">
        <f t="shared" si="1"/>
        <v>12.8</v>
      </c>
    </row>
    <row r="10" spans="1:9" s="9" customFormat="1" ht="18">
      <c r="A10" s="11">
        <v>8</v>
      </c>
      <c r="B10" s="10" t="s">
        <v>398</v>
      </c>
      <c r="C10" s="11">
        <v>6</v>
      </c>
      <c r="E10" s="10" t="s">
        <v>387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11">
        <v>9</v>
      </c>
      <c r="B11" s="10" t="s">
        <v>384</v>
      </c>
      <c r="C11" s="11">
        <v>20</v>
      </c>
      <c r="E11" s="10" t="s">
        <v>393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11">
        <v>10</v>
      </c>
      <c r="B12" s="10" t="s">
        <v>426</v>
      </c>
      <c r="C12" s="11">
        <v>21</v>
      </c>
      <c r="E12" s="10" t="s">
        <v>394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10" t="s">
        <v>395</v>
      </c>
      <c r="C13" s="11">
        <v>5</v>
      </c>
      <c r="E13" s="10" t="s">
        <v>395</v>
      </c>
      <c r="F13" s="16">
        <v>1</v>
      </c>
      <c r="G13" s="9">
        <f t="shared" si="0"/>
        <v>5</v>
      </c>
      <c r="H13" s="9">
        <v>2</v>
      </c>
      <c r="I13" s="9">
        <f t="shared" si="1"/>
        <v>10</v>
      </c>
    </row>
    <row r="14" spans="1:9" s="9" customFormat="1" ht="18">
      <c r="A14" s="11">
        <v>12</v>
      </c>
      <c r="B14" s="10" t="s">
        <v>396</v>
      </c>
      <c r="C14" s="11">
        <v>11</v>
      </c>
      <c r="E14" s="10" t="s">
        <v>396</v>
      </c>
      <c r="F14" s="16">
        <v>1</v>
      </c>
      <c r="G14" s="9">
        <f t="shared" si="0"/>
        <v>11</v>
      </c>
      <c r="H14" s="9">
        <v>2.1</v>
      </c>
      <c r="I14" s="9">
        <f t="shared" si="1"/>
        <v>23.1</v>
      </c>
    </row>
    <row r="15" spans="1:9" s="9" customFormat="1" ht="18">
      <c r="A15" s="11">
        <v>13</v>
      </c>
      <c r="B15" s="10" t="s">
        <v>400</v>
      </c>
      <c r="C15" s="11">
        <v>26</v>
      </c>
      <c r="E15" s="10" t="s">
        <v>398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10" t="s">
        <v>393</v>
      </c>
      <c r="C16" s="11">
        <v>4</v>
      </c>
      <c r="E16" s="10" t="s">
        <v>399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 ht="18">
      <c r="A17" s="11">
        <v>15</v>
      </c>
      <c r="B17" s="10" t="s">
        <v>403</v>
      </c>
      <c r="C17" s="11">
        <v>17</v>
      </c>
      <c r="E17" s="10" t="s">
        <v>401</v>
      </c>
      <c r="F17" s="16">
        <v>0.5</v>
      </c>
      <c r="G17" s="9">
        <f t="shared" si="0"/>
        <v>8.5</v>
      </c>
      <c r="H17" s="9">
        <v>2.4</v>
      </c>
      <c r="I17" s="9">
        <f t="shared" si="1"/>
        <v>20.399999999999999</v>
      </c>
    </row>
    <row r="18" spans="1:9" s="9" customFormat="1" ht="18">
      <c r="A18" s="11">
        <v>16</v>
      </c>
      <c r="B18" s="10" t="s">
        <v>402</v>
      </c>
      <c r="C18" s="11">
        <v>2</v>
      </c>
      <c r="E18" s="10" t="s">
        <v>403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0" t="s">
        <v>406</v>
      </c>
      <c r="C19" s="11">
        <v>3</v>
      </c>
      <c r="E19" s="10" t="s">
        <v>400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10" t="s">
        <v>397</v>
      </c>
      <c r="C20" s="11">
        <v>1</v>
      </c>
      <c r="E20" s="10" t="s">
        <v>405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11">
        <v>19</v>
      </c>
      <c r="B21" s="10" t="s">
        <v>401</v>
      </c>
      <c r="C21" s="11">
        <v>9</v>
      </c>
      <c r="E21" s="10" t="s">
        <v>406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10" t="s">
        <v>405</v>
      </c>
      <c r="C22" s="11">
        <v>22</v>
      </c>
      <c r="E22" s="10" t="s">
        <v>408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10" t="s">
        <v>404</v>
      </c>
      <c r="C23" s="11">
        <v>30</v>
      </c>
      <c r="E23" s="10" t="s">
        <v>409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10" t="s">
        <v>389</v>
      </c>
      <c r="C24" s="11">
        <v>18</v>
      </c>
      <c r="E24" s="10" t="s">
        <v>389</v>
      </c>
      <c r="F24" s="16">
        <v>1</v>
      </c>
      <c r="G24" s="9">
        <f t="shared" si="0"/>
        <v>18</v>
      </c>
      <c r="H24" s="9">
        <v>3.1</v>
      </c>
      <c r="I24" s="9">
        <f t="shared" si="1"/>
        <v>55.800000000000004</v>
      </c>
    </row>
    <row r="25" spans="1:9" s="9" customFormat="1" ht="18">
      <c r="A25" s="11">
        <v>23</v>
      </c>
      <c r="B25" s="10" t="s">
        <v>415</v>
      </c>
      <c r="C25" s="11">
        <v>24</v>
      </c>
      <c r="E25" s="10" t="s">
        <v>391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 ht="18">
      <c r="A26" s="11">
        <v>24</v>
      </c>
      <c r="B26" s="10" t="s">
        <v>408</v>
      </c>
      <c r="C26" s="11">
        <v>29</v>
      </c>
      <c r="E26" s="10" t="s">
        <v>411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 ht="18">
      <c r="A27" s="11">
        <v>25</v>
      </c>
      <c r="B27" s="10" t="s">
        <v>419</v>
      </c>
      <c r="C27" s="11">
        <v>16</v>
      </c>
      <c r="E27" s="10" t="s">
        <v>413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10" t="s">
        <v>434</v>
      </c>
      <c r="C28" s="11">
        <v>13</v>
      </c>
      <c r="E28" s="10" t="s">
        <v>402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10" t="s">
        <v>391</v>
      </c>
      <c r="C29" s="11">
        <v>19</v>
      </c>
      <c r="E29" s="10" t="s">
        <v>416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10" t="s">
        <v>411</v>
      </c>
      <c r="C30" s="11">
        <v>12</v>
      </c>
      <c r="E30" s="10" t="s">
        <v>418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10" t="s">
        <v>418</v>
      </c>
      <c r="C31" s="11">
        <v>27</v>
      </c>
      <c r="E31" s="10" t="s">
        <v>419</v>
      </c>
      <c r="F31" s="16">
        <v>0.5</v>
      </c>
      <c r="G31" s="9">
        <f t="shared" si="0"/>
        <v>13.5</v>
      </c>
      <c r="H31" s="9">
        <v>3.8</v>
      </c>
      <c r="I31" s="9">
        <f t="shared" si="1"/>
        <v>51.3</v>
      </c>
    </row>
    <row r="32" spans="1:9" s="9" customFormat="1" ht="18">
      <c r="A32" s="11">
        <v>30</v>
      </c>
      <c r="B32" s="10" t="s">
        <v>435</v>
      </c>
      <c r="C32" s="11">
        <v>28</v>
      </c>
      <c r="E32" s="10" t="s">
        <v>421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10" t="s">
        <v>436</v>
      </c>
      <c r="C33" s="11">
        <v>31</v>
      </c>
      <c r="E33" s="10" t="s">
        <v>423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10" t="s">
        <v>437</v>
      </c>
      <c r="C34" s="11">
        <v>32</v>
      </c>
      <c r="E34" s="10" t="s">
        <v>424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 ht="18">
      <c r="A35" s="16"/>
      <c r="C35" s="16"/>
      <c r="E35" s="9" t="s">
        <v>407</v>
      </c>
      <c r="F35" s="16"/>
    </row>
    <row r="36" spans="1:9" s="9" customFormat="1" ht="18">
      <c r="A36" s="16"/>
      <c r="C36" s="16"/>
      <c r="F36" s="16" t="s">
        <v>47</v>
      </c>
      <c r="G36" s="9">
        <f>SUM(G3:G34)</f>
        <v>116</v>
      </c>
      <c r="I36" s="54">
        <f>SUM(I3:I35)</f>
        <v>233.7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47"/>
  <dimension ref="A1:I46"/>
  <sheetViews>
    <sheetView workbookViewId="0">
      <selection activeCell="A2" sqref="A2"/>
    </sheetView>
  </sheetViews>
  <sheetFormatPr defaultRowHeight="18"/>
  <cols>
    <col min="1" max="1" width="6.42578125" style="6" bestFit="1" customWidth="1"/>
    <col min="2" max="2" width="28.5703125" style="9" bestFit="1" customWidth="1"/>
    <col min="3" max="3" width="8.85546875" style="1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>
      <c r="A2" s="42"/>
      <c r="C2" s="16"/>
      <c r="F2" s="16"/>
    </row>
    <row r="3" spans="1:9" s="9" customFormat="1">
      <c r="A3" s="11">
        <v>1</v>
      </c>
      <c r="B3" s="4" t="s">
        <v>425</v>
      </c>
      <c r="C3" s="11">
        <v>32</v>
      </c>
      <c r="E3" s="10" t="s">
        <v>382</v>
      </c>
      <c r="F3" s="16">
        <v>1</v>
      </c>
      <c r="G3" s="9">
        <f t="shared" ref="G3:G34" si="0">C3*F3</f>
        <v>32</v>
      </c>
      <c r="H3" s="9">
        <v>1</v>
      </c>
      <c r="I3" s="9">
        <f>G3*H3</f>
        <v>32</v>
      </c>
    </row>
    <row r="4" spans="1:9" s="9" customFormat="1">
      <c r="A4" s="11">
        <v>2</v>
      </c>
      <c r="B4" s="10" t="s">
        <v>383</v>
      </c>
      <c r="C4" s="11">
        <v>29</v>
      </c>
      <c r="E4" s="10" t="s">
        <v>383</v>
      </c>
      <c r="F4" s="16">
        <v>1</v>
      </c>
      <c r="G4" s="9">
        <f t="shared" si="0"/>
        <v>29</v>
      </c>
      <c r="H4" s="9">
        <v>1.1000000000000001</v>
      </c>
      <c r="I4" s="9">
        <f t="shared" ref="I4:I34" si="1">G4*H4</f>
        <v>31.900000000000002</v>
      </c>
    </row>
    <row r="5" spans="1:9" s="9" customFormat="1">
      <c r="A5" s="11">
        <v>3</v>
      </c>
      <c r="B5" s="10" t="s">
        <v>385</v>
      </c>
      <c r="C5" s="11">
        <v>31</v>
      </c>
      <c r="E5" s="10" t="s">
        <v>384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>
      <c r="A6" s="11">
        <v>4</v>
      </c>
      <c r="B6" s="10" t="s">
        <v>386</v>
      </c>
      <c r="C6" s="11">
        <v>30</v>
      </c>
      <c r="E6" s="10" t="s">
        <v>386</v>
      </c>
      <c r="F6" s="16">
        <v>1</v>
      </c>
      <c r="G6" s="9">
        <f t="shared" si="0"/>
        <v>30</v>
      </c>
      <c r="H6" s="9">
        <v>1.3</v>
      </c>
      <c r="I6" s="9">
        <f t="shared" si="1"/>
        <v>39</v>
      </c>
    </row>
    <row r="7" spans="1:9" s="9" customFormat="1">
      <c r="A7" s="11">
        <v>5</v>
      </c>
      <c r="B7" s="10" t="s">
        <v>384</v>
      </c>
      <c r="C7" s="11">
        <v>28</v>
      </c>
      <c r="E7" s="10" t="s">
        <v>388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>
      <c r="A8" s="11">
        <v>6</v>
      </c>
      <c r="B8" s="10" t="s">
        <v>389</v>
      </c>
      <c r="C8" s="11">
        <v>27</v>
      </c>
      <c r="E8" s="10" t="s">
        <v>385</v>
      </c>
      <c r="F8" s="16">
        <v>0</v>
      </c>
      <c r="G8" s="9">
        <f t="shared" si="0"/>
        <v>0</v>
      </c>
      <c r="H8" s="9">
        <v>1.5</v>
      </c>
      <c r="I8" s="9">
        <f t="shared" si="1"/>
        <v>0</v>
      </c>
    </row>
    <row r="9" spans="1:9" s="9" customFormat="1">
      <c r="A9" s="11">
        <v>7</v>
      </c>
      <c r="B9" s="10" t="s">
        <v>396</v>
      </c>
      <c r="C9" s="11">
        <v>21</v>
      </c>
      <c r="E9" s="10" t="s">
        <v>390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>
      <c r="A10" s="11">
        <v>8</v>
      </c>
      <c r="B10" s="10" t="s">
        <v>387</v>
      </c>
      <c r="C10" s="11">
        <v>25</v>
      </c>
      <c r="E10" s="10" t="s">
        <v>387</v>
      </c>
      <c r="F10" s="16">
        <v>1</v>
      </c>
      <c r="G10" s="9">
        <f t="shared" si="0"/>
        <v>25</v>
      </c>
      <c r="H10" s="9">
        <v>1.7</v>
      </c>
      <c r="I10" s="9">
        <f t="shared" si="1"/>
        <v>42.5</v>
      </c>
    </row>
    <row r="11" spans="1:9" s="9" customFormat="1">
      <c r="A11" s="11">
        <v>9</v>
      </c>
      <c r="B11" s="10" t="s">
        <v>388</v>
      </c>
      <c r="C11" s="11">
        <v>22</v>
      </c>
      <c r="E11" s="10" t="s">
        <v>393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>
      <c r="A12" s="11">
        <v>10</v>
      </c>
      <c r="B12" s="10" t="s">
        <v>398</v>
      </c>
      <c r="C12" s="11">
        <v>19</v>
      </c>
      <c r="E12" s="10" t="s">
        <v>394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>
      <c r="A13" s="11">
        <v>11</v>
      </c>
      <c r="B13" s="10" t="s">
        <v>390</v>
      </c>
      <c r="C13" s="11">
        <v>23</v>
      </c>
      <c r="E13" s="10" t="s">
        <v>395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>
      <c r="A14" s="11">
        <v>12</v>
      </c>
      <c r="B14" s="10" t="s">
        <v>426</v>
      </c>
      <c r="C14" s="11">
        <v>24</v>
      </c>
      <c r="E14" s="10" t="s">
        <v>396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>
      <c r="A15" s="11">
        <v>13</v>
      </c>
      <c r="B15" s="10" t="s">
        <v>391</v>
      </c>
      <c r="C15" s="11">
        <v>7</v>
      </c>
      <c r="E15" s="10" t="s">
        <v>398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>
      <c r="A16" s="11">
        <v>14</v>
      </c>
      <c r="B16" s="10" t="s">
        <v>408</v>
      </c>
      <c r="C16" s="11">
        <v>16</v>
      </c>
      <c r="E16" s="10" t="s">
        <v>399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>
      <c r="A17" s="11">
        <v>15</v>
      </c>
      <c r="B17" s="10" t="s">
        <v>400</v>
      </c>
      <c r="C17" s="11">
        <v>20</v>
      </c>
      <c r="E17" s="10" t="s">
        <v>401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>
      <c r="A18" s="11">
        <v>16</v>
      </c>
      <c r="B18" s="10" t="s">
        <v>402</v>
      </c>
      <c r="C18" s="11">
        <v>15</v>
      </c>
      <c r="E18" s="10" t="s">
        <v>403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>
      <c r="A19" s="11">
        <v>17</v>
      </c>
      <c r="B19" s="10" t="s">
        <v>394</v>
      </c>
      <c r="C19" s="11">
        <v>26</v>
      </c>
      <c r="E19" s="10" t="s">
        <v>400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>
      <c r="A20" s="11">
        <v>18</v>
      </c>
      <c r="B20" s="10" t="s">
        <v>395</v>
      </c>
      <c r="C20" s="11">
        <v>14</v>
      </c>
      <c r="E20" s="10" t="s">
        <v>405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>
      <c r="A21" s="11">
        <v>19</v>
      </c>
      <c r="B21" s="10" t="s">
        <v>415</v>
      </c>
      <c r="C21" s="11">
        <v>12</v>
      </c>
      <c r="E21" s="10" t="s">
        <v>406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>
      <c r="A22" s="11">
        <v>20</v>
      </c>
      <c r="B22" s="10" t="s">
        <v>419</v>
      </c>
      <c r="C22" s="11">
        <v>9</v>
      </c>
      <c r="E22" s="10" t="s">
        <v>408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>
      <c r="A23" s="11">
        <v>21</v>
      </c>
      <c r="B23" s="10" t="s">
        <v>424</v>
      </c>
      <c r="C23" s="11">
        <v>6</v>
      </c>
      <c r="E23" s="10" t="s">
        <v>409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>
      <c r="A24" s="11">
        <v>22</v>
      </c>
      <c r="B24" s="10" t="s">
        <v>405</v>
      </c>
      <c r="C24" s="11">
        <v>5</v>
      </c>
      <c r="E24" s="10" t="s">
        <v>389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>
      <c r="A25" s="11">
        <v>23</v>
      </c>
      <c r="B25" s="10" t="s">
        <v>438</v>
      </c>
      <c r="C25" s="11">
        <v>13</v>
      </c>
      <c r="E25" s="10" t="s">
        <v>391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>
      <c r="A26" s="11">
        <v>24</v>
      </c>
      <c r="B26" s="10" t="s">
        <v>411</v>
      </c>
      <c r="C26" s="11">
        <v>4</v>
      </c>
      <c r="E26" s="10" t="s">
        <v>411</v>
      </c>
      <c r="F26" s="16">
        <v>1</v>
      </c>
      <c r="G26" s="9">
        <f t="shared" si="0"/>
        <v>4</v>
      </c>
      <c r="H26" s="9">
        <v>3.3</v>
      </c>
      <c r="I26" s="9">
        <f t="shared" si="1"/>
        <v>13.2</v>
      </c>
    </row>
    <row r="27" spans="1:9" s="9" customFormat="1">
      <c r="A27" s="11">
        <v>25</v>
      </c>
      <c r="B27" s="10" t="s">
        <v>393</v>
      </c>
      <c r="C27" s="11">
        <v>11</v>
      </c>
      <c r="E27" s="10" t="s">
        <v>413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>
      <c r="A28" s="11">
        <v>26</v>
      </c>
      <c r="B28" s="10" t="s">
        <v>401</v>
      </c>
      <c r="C28" s="11">
        <v>18</v>
      </c>
      <c r="E28" s="10" t="s">
        <v>402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>
      <c r="A29" s="11">
        <v>27</v>
      </c>
      <c r="B29" s="10" t="s">
        <v>403</v>
      </c>
      <c r="C29" s="11">
        <v>17</v>
      </c>
      <c r="E29" s="10" t="s">
        <v>416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>
      <c r="A30" s="11">
        <v>28</v>
      </c>
      <c r="B30" s="10" t="s">
        <v>406</v>
      </c>
      <c r="C30" s="11">
        <v>2</v>
      </c>
      <c r="E30" s="10" t="s">
        <v>418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>
      <c r="A31" s="11">
        <v>29</v>
      </c>
      <c r="B31" s="10" t="s">
        <v>407</v>
      </c>
      <c r="C31" s="11">
        <v>3</v>
      </c>
      <c r="E31" s="10" t="s">
        <v>419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>
      <c r="A32" s="11">
        <v>30</v>
      </c>
      <c r="B32" s="10" t="s">
        <v>429</v>
      </c>
      <c r="C32" s="11">
        <v>10</v>
      </c>
      <c r="E32" s="10" t="s">
        <v>421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>
      <c r="A33" s="11">
        <v>31</v>
      </c>
      <c r="B33" s="10" t="s">
        <v>414</v>
      </c>
      <c r="C33" s="11">
        <v>1</v>
      </c>
      <c r="E33" s="10" t="s">
        <v>423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>
      <c r="A34" s="11">
        <v>32</v>
      </c>
      <c r="B34" s="10" t="s">
        <v>409</v>
      </c>
      <c r="C34" s="11">
        <v>8</v>
      </c>
      <c r="E34" s="10" t="s">
        <v>424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>
      <c r="A35" s="16"/>
      <c r="C35" s="16"/>
      <c r="E35" s="9" t="s">
        <v>407</v>
      </c>
      <c r="F35" s="16"/>
    </row>
    <row r="36" spans="1:9" s="9" customFormat="1">
      <c r="A36" s="16"/>
      <c r="C36" s="16"/>
      <c r="F36" s="16" t="s">
        <v>47</v>
      </c>
      <c r="G36" s="9">
        <f>SUM(G3:G34)</f>
        <v>120</v>
      </c>
      <c r="I36" s="54">
        <f>SUM(I3:I35)</f>
        <v>158.6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48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" t="s">
        <v>439</v>
      </c>
      <c r="C3" s="21">
        <v>31</v>
      </c>
      <c r="E3" s="10" t="s">
        <v>439</v>
      </c>
      <c r="F3" s="16">
        <v>1</v>
      </c>
      <c r="G3" s="9">
        <f t="shared" ref="G3:G34" si="0">C3*F3</f>
        <v>31</v>
      </c>
      <c r="H3" s="9">
        <v>1</v>
      </c>
      <c r="I3" s="9">
        <f>G3*H3</f>
        <v>31</v>
      </c>
    </row>
    <row r="4" spans="1:9" s="9" customFormat="1" ht="18">
      <c r="A4" s="11">
        <v>2</v>
      </c>
      <c r="B4" s="20" t="s">
        <v>440</v>
      </c>
      <c r="C4" s="21">
        <v>32</v>
      </c>
      <c r="E4" s="10" t="s">
        <v>440</v>
      </c>
      <c r="F4" s="16">
        <v>1</v>
      </c>
      <c r="G4" s="9">
        <f t="shared" si="0"/>
        <v>32</v>
      </c>
      <c r="H4" s="9">
        <v>1.1000000000000001</v>
      </c>
      <c r="I4" s="9">
        <f t="shared" ref="I4:I34" si="1">G4*H4</f>
        <v>35.200000000000003</v>
      </c>
    </row>
    <row r="5" spans="1:9" s="9" customFormat="1" ht="18">
      <c r="A5" s="11">
        <v>3</v>
      </c>
      <c r="B5" s="20" t="s">
        <v>441</v>
      </c>
      <c r="C5" s="21">
        <v>27</v>
      </c>
      <c r="E5" s="10" t="s">
        <v>442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 ht="18">
      <c r="A6" s="11">
        <v>4</v>
      </c>
      <c r="B6" s="20" t="s">
        <v>443</v>
      </c>
      <c r="C6" s="21">
        <v>30</v>
      </c>
      <c r="E6" s="10" t="s">
        <v>444</v>
      </c>
      <c r="F6" s="16">
        <v>0.5</v>
      </c>
      <c r="G6" s="9">
        <f t="shared" si="0"/>
        <v>15</v>
      </c>
      <c r="H6" s="9">
        <v>1.3</v>
      </c>
      <c r="I6" s="9">
        <f t="shared" si="1"/>
        <v>19.5</v>
      </c>
    </row>
    <row r="7" spans="1:9" s="9" customFormat="1" ht="18">
      <c r="A7" s="11">
        <v>5</v>
      </c>
      <c r="B7" s="20" t="s">
        <v>445</v>
      </c>
      <c r="C7" s="21">
        <v>21</v>
      </c>
      <c r="E7" s="10" t="s">
        <v>443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 ht="18">
      <c r="A8" s="11">
        <v>6</v>
      </c>
      <c r="B8" s="20" t="s">
        <v>446</v>
      </c>
      <c r="C8" s="21">
        <v>29</v>
      </c>
      <c r="E8" s="10" t="s">
        <v>447</v>
      </c>
      <c r="F8" s="16">
        <v>0</v>
      </c>
      <c r="G8" s="9">
        <f t="shared" si="0"/>
        <v>0</v>
      </c>
      <c r="H8" s="9">
        <v>1.5</v>
      </c>
      <c r="I8" s="9">
        <f t="shared" si="1"/>
        <v>0</v>
      </c>
    </row>
    <row r="9" spans="1:9" s="9" customFormat="1" ht="18">
      <c r="A9" s="11">
        <v>7</v>
      </c>
      <c r="B9" s="20" t="s">
        <v>447</v>
      </c>
      <c r="C9" s="21">
        <v>23</v>
      </c>
      <c r="E9" s="10" t="s">
        <v>441</v>
      </c>
      <c r="F9" s="16">
        <v>0.5</v>
      </c>
      <c r="G9" s="9">
        <f t="shared" si="0"/>
        <v>11.5</v>
      </c>
      <c r="H9" s="9">
        <v>1.6</v>
      </c>
      <c r="I9" s="9">
        <f t="shared" si="1"/>
        <v>18.400000000000002</v>
      </c>
    </row>
    <row r="10" spans="1:9" s="9" customFormat="1" ht="18">
      <c r="A10" s="11">
        <v>8</v>
      </c>
      <c r="B10" s="20" t="s">
        <v>442</v>
      </c>
      <c r="C10" s="21">
        <v>24</v>
      </c>
      <c r="E10" s="10" t="s">
        <v>448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11">
        <v>9</v>
      </c>
      <c r="B11" s="20" t="s">
        <v>449</v>
      </c>
      <c r="C11" s="21">
        <v>26</v>
      </c>
      <c r="E11" s="10" t="s">
        <v>450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11">
        <v>10</v>
      </c>
      <c r="B12" s="20" t="s">
        <v>444</v>
      </c>
      <c r="C12" s="21">
        <v>25</v>
      </c>
      <c r="E12" s="10" t="s">
        <v>451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20" t="s">
        <v>450</v>
      </c>
      <c r="C13" s="21">
        <v>28</v>
      </c>
      <c r="E13" s="10" t="s">
        <v>452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 ht="18">
      <c r="A14" s="11">
        <v>12</v>
      </c>
      <c r="B14" s="20" t="s">
        <v>453</v>
      </c>
      <c r="C14" s="21">
        <v>20</v>
      </c>
      <c r="E14" s="10" t="s">
        <v>453</v>
      </c>
      <c r="F14" s="16">
        <v>1</v>
      </c>
      <c r="G14" s="9">
        <f t="shared" si="0"/>
        <v>20</v>
      </c>
      <c r="H14" s="9">
        <v>2.1</v>
      </c>
      <c r="I14" s="9">
        <f t="shared" si="1"/>
        <v>42</v>
      </c>
    </row>
    <row r="15" spans="1:9" s="9" customFormat="1" ht="18">
      <c r="A15" s="11">
        <v>13</v>
      </c>
      <c r="B15" s="20" t="s">
        <v>451</v>
      </c>
      <c r="C15" s="21">
        <v>19</v>
      </c>
      <c r="E15" s="10" t="s">
        <v>446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20" t="s">
        <v>454</v>
      </c>
      <c r="C16" s="21">
        <v>15</v>
      </c>
      <c r="E16" s="10" t="s">
        <v>455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 ht="18">
      <c r="A17" s="11">
        <v>15</v>
      </c>
      <c r="B17" s="20" t="s">
        <v>448</v>
      </c>
      <c r="C17" s="21">
        <v>17</v>
      </c>
      <c r="E17" s="10" t="s">
        <v>456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20" t="s">
        <v>457</v>
      </c>
      <c r="C18" s="21">
        <v>16</v>
      </c>
      <c r="E18" s="10" t="s">
        <v>458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20" t="s">
        <v>459</v>
      </c>
      <c r="C19" s="21">
        <v>22</v>
      </c>
      <c r="E19" s="10" t="s">
        <v>460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20" t="s">
        <v>458</v>
      </c>
      <c r="C20" s="21">
        <v>18</v>
      </c>
      <c r="E20" s="10" t="s">
        <v>461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11">
        <v>19</v>
      </c>
      <c r="B21" s="20" t="s">
        <v>462</v>
      </c>
      <c r="C21" s="21">
        <v>11</v>
      </c>
      <c r="E21" s="10" t="s">
        <v>457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20" t="s">
        <v>463</v>
      </c>
      <c r="C22" s="21">
        <v>2</v>
      </c>
      <c r="E22" s="10" t="s">
        <v>459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20" t="s">
        <v>464</v>
      </c>
      <c r="C23" s="21">
        <v>13</v>
      </c>
      <c r="E23" s="10" t="s">
        <v>465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20" t="s">
        <v>456</v>
      </c>
      <c r="C24" s="21">
        <v>8</v>
      </c>
      <c r="E24" s="10" t="s">
        <v>466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20" t="s">
        <v>467</v>
      </c>
      <c r="C25" s="21">
        <v>14</v>
      </c>
      <c r="E25" s="10" t="s">
        <v>467</v>
      </c>
      <c r="F25" s="16">
        <v>1</v>
      </c>
      <c r="G25" s="9">
        <f t="shared" si="0"/>
        <v>14</v>
      </c>
      <c r="H25" s="9">
        <v>3.2</v>
      </c>
      <c r="I25" s="9">
        <f t="shared" si="1"/>
        <v>44.800000000000004</v>
      </c>
    </row>
    <row r="26" spans="1:9" s="9" customFormat="1" ht="18">
      <c r="A26" s="11">
        <v>24</v>
      </c>
      <c r="B26" s="20" t="s">
        <v>466</v>
      </c>
      <c r="C26" s="21">
        <v>12</v>
      </c>
      <c r="E26" s="10" t="s">
        <v>454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 ht="18">
      <c r="A27" s="11">
        <v>25</v>
      </c>
      <c r="B27" s="20" t="s">
        <v>468</v>
      </c>
      <c r="C27" s="21">
        <v>7</v>
      </c>
      <c r="E27" s="10" t="s">
        <v>469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20" t="s">
        <v>470</v>
      </c>
      <c r="C28" s="21">
        <v>4</v>
      </c>
      <c r="E28" s="10" t="s">
        <v>463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20" t="s">
        <v>471</v>
      </c>
      <c r="C29" s="21">
        <v>10</v>
      </c>
      <c r="E29" s="10" t="s">
        <v>468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20" t="s">
        <v>472</v>
      </c>
      <c r="C30" s="21">
        <v>1</v>
      </c>
      <c r="E30" s="10" t="s">
        <v>473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20" t="s">
        <v>474</v>
      </c>
      <c r="C31" s="21">
        <v>3</v>
      </c>
      <c r="E31" s="10" t="s">
        <v>475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20" t="s">
        <v>476</v>
      </c>
      <c r="C32" s="21">
        <v>5</v>
      </c>
      <c r="E32" s="10" t="s">
        <v>470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20" t="s">
        <v>477</v>
      </c>
      <c r="C33" s="21">
        <v>6</v>
      </c>
      <c r="E33" s="10" t="s">
        <v>478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20" t="s">
        <v>479</v>
      </c>
      <c r="C34" s="21">
        <v>9</v>
      </c>
      <c r="E34" s="10" t="s">
        <v>480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 ht="18">
      <c r="A35" s="16"/>
      <c r="C35" s="16"/>
      <c r="E35" s="9" t="s">
        <v>477</v>
      </c>
      <c r="F35" s="16"/>
    </row>
    <row r="36" spans="1:9" s="9" customFormat="1" ht="18">
      <c r="A36" s="16"/>
      <c r="C36" s="16"/>
      <c r="F36" s="16" t="s">
        <v>47</v>
      </c>
      <c r="G36" s="9">
        <f>SUM(G3:G34)</f>
        <v>123.5</v>
      </c>
      <c r="I36" s="54">
        <f>SUM(I3:I35)</f>
        <v>190.90000000000003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49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5" t="s">
        <v>439</v>
      </c>
      <c r="C3" s="23">
        <v>32</v>
      </c>
      <c r="E3" s="10" t="s">
        <v>439</v>
      </c>
      <c r="F3" s="16">
        <v>1</v>
      </c>
      <c r="G3" s="9">
        <f t="shared" ref="G3:G34" si="0">C3*F3</f>
        <v>32</v>
      </c>
      <c r="H3" s="9">
        <v>1</v>
      </c>
      <c r="I3" s="9">
        <f>G3*H3</f>
        <v>32</v>
      </c>
    </row>
    <row r="4" spans="1:9" s="9" customFormat="1" ht="18">
      <c r="A4" s="11">
        <v>2</v>
      </c>
      <c r="B4" s="22" t="s">
        <v>440</v>
      </c>
      <c r="C4" s="23">
        <v>31</v>
      </c>
      <c r="E4" s="10" t="s">
        <v>440</v>
      </c>
      <c r="F4" s="16">
        <v>1</v>
      </c>
      <c r="G4" s="9">
        <f t="shared" si="0"/>
        <v>31</v>
      </c>
      <c r="H4" s="9">
        <v>1.1000000000000001</v>
      </c>
      <c r="I4" s="9">
        <f t="shared" ref="I4:I34" si="1">G4*H4</f>
        <v>34.1</v>
      </c>
    </row>
    <row r="5" spans="1:9" s="9" customFormat="1" ht="18">
      <c r="A5" s="11">
        <v>3</v>
      </c>
      <c r="B5" s="22" t="s">
        <v>443</v>
      </c>
      <c r="C5" s="23">
        <v>29</v>
      </c>
      <c r="E5" s="10" t="s">
        <v>442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 ht="18">
      <c r="A6" s="11">
        <v>4</v>
      </c>
      <c r="B6" s="22" t="s">
        <v>442</v>
      </c>
      <c r="C6" s="23">
        <v>28</v>
      </c>
      <c r="E6" s="10" t="s">
        <v>444</v>
      </c>
      <c r="F6" s="16">
        <v>0.5</v>
      </c>
      <c r="G6" s="9">
        <f t="shared" si="0"/>
        <v>14</v>
      </c>
      <c r="H6" s="9">
        <v>1.3</v>
      </c>
      <c r="I6" s="9">
        <f t="shared" si="1"/>
        <v>18.2</v>
      </c>
    </row>
    <row r="7" spans="1:9" s="9" customFormat="1" ht="18">
      <c r="A7" s="11">
        <v>5</v>
      </c>
      <c r="B7" s="22" t="s">
        <v>445</v>
      </c>
      <c r="C7" s="23">
        <v>10</v>
      </c>
      <c r="E7" s="10" t="s">
        <v>443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 ht="18">
      <c r="A8" s="11">
        <v>6</v>
      </c>
      <c r="B8" s="22" t="s">
        <v>446</v>
      </c>
      <c r="C8" s="23">
        <v>14</v>
      </c>
      <c r="E8" s="10" t="s">
        <v>447</v>
      </c>
      <c r="F8" s="16">
        <v>0</v>
      </c>
      <c r="G8" s="9">
        <f t="shared" si="0"/>
        <v>0</v>
      </c>
      <c r="H8" s="9">
        <v>1.5</v>
      </c>
      <c r="I8" s="9">
        <f t="shared" si="1"/>
        <v>0</v>
      </c>
    </row>
    <row r="9" spans="1:9" s="9" customFormat="1" ht="18">
      <c r="A9" s="11">
        <v>7</v>
      </c>
      <c r="B9" s="22" t="s">
        <v>463</v>
      </c>
      <c r="C9" s="23">
        <v>15</v>
      </c>
      <c r="E9" s="10" t="s">
        <v>441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 ht="18">
      <c r="A10" s="11">
        <v>8</v>
      </c>
      <c r="B10" s="22" t="s">
        <v>481</v>
      </c>
      <c r="C10" s="23">
        <v>27</v>
      </c>
      <c r="E10" s="10" t="s">
        <v>448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11">
        <v>9</v>
      </c>
      <c r="B11" s="22" t="s">
        <v>449</v>
      </c>
      <c r="C11" s="23">
        <v>30</v>
      </c>
      <c r="E11" s="10" t="s">
        <v>450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11">
        <v>10</v>
      </c>
      <c r="B12" s="22" t="s">
        <v>447</v>
      </c>
      <c r="C12" s="23">
        <v>25</v>
      </c>
      <c r="E12" s="10" t="s">
        <v>451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22" t="s">
        <v>441</v>
      </c>
      <c r="C13" s="23">
        <v>11</v>
      </c>
      <c r="E13" s="10" t="s">
        <v>452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 ht="18">
      <c r="A14" s="11">
        <v>12</v>
      </c>
      <c r="B14" s="22" t="s">
        <v>453</v>
      </c>
      <c r="C14" s="23">
        <v>20</v>
      </c>
      <c r="E14" s="10" t="s">
        <v>453</v>
      </c>
      <c r="F14" s="16">
        <v>1</v>
      </c>
      <c r="G14" s="9">
        <f t="shared" si="0"/>
        <v>20</v>
      </c>
      <c r="H14" s="9">
        <v>2.1</v>
      </c>
      <c r="I14" s="9">
        <f t="shared" si="1"/>
        <v>42</v>
      </c>
    </row>
    <row r="15" spans="1:9" s="9" customFormat="1" ht="18">
      <c r="A15" s="11">
        <v>13</v>
      </c>
      <c r="B15" s="22" t="s">
        <v>459</v>
      </c>
      <c r="C15" s="23">
        <v>17</v>
      </c>
      <c r="E15" s="10" t="s">
        <v>446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22" t="s">
        <v>454</v>
      </c>
      <c r="C16" s="23">
        <v>16</v>
      </c>
      <c r="E16" s="10" t="s">
        <v>455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 ht="18">
      <c r="A17" s="11">
        <v>15</v>
      </c>
      <c r="B17" s="22" t="s">
        <v>448</v>
      </c>
      <c r="C17" s="23">
        <v>19</v>
      </c>
      <c r="E17" s="10" t="s">
        <v>456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22" t="s">
        <v>457</v>
      </c>
      <c r="C18" s="23">
        <v>13</v>
      </c>
      <c r="E18" s="10" t="s">
        <v>458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22" t="s">
        <v>471</v>
      </c>
      <c r="C19" s="23">
        <v>18</v>
      </c>
      <c r="E19" s="10" t="s">
        <v>460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22" t="s">
        <v>464</v>
      </c>
      <c r="C20" s="23">
        <v>12</v>
      </c>
      <c r="E20" s="10" t="s">
        <v>461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11">
        <v>19</v>
      </c>
      <c r="B21" s="22" t="s">
        <v>475</v>
      </c>
      <c r="C21" s="23">
        <v>9</v>
      </c>
      <c r="E21" s="10" t="s">
        <v>457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22" t="s">
        <v>482</v>
      </c>
      <c r="C22" s="23">
        <v>8</v>
      </c>
      <c r="E22" s="10" t="s">
        <v>459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22" t="s">
        <v>450</v>
      </c>
      <c r="C23" s="23">
        <v>7</v>
      </c>
      <c r="E23" s="10" t="s">
        <v>465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22" t="s">
        <v>456</v>
      </c>
      <c r="C24" s="23">
        <v>23</v>
      </c>
      <c r="E24" s="10" t="s">
        <v>466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22" t="s">
        <v>467</v>
      </c>
      <c r="C25" s="23">
        <v>26</v>
      </c>
      <c r="E25" s="10" t="s">
        <v>467</v>
      </c>
      <c r="F25" s="16">
        <v>1</v>
      </c>
      <c r="G25" s="9">
        <f t="shared" si="0"/>
        <v>26</v>
      </c>
      <c r="H25" s="9">
        <v>3.2</v>
      </c>
      <c r="I25" s="9">
        <f t="shared" si="1"/>
        <v>83.2</v>
      </c>
    </row>
    <row r="26" spans="1:9" s="9" customFormat="1" ht="18">
      <c r="A26" s="11">
        <v>24</v>
      </c>
      <c r="B26" s="22" t="s">
        <v>466</v>
      </c>
      <c r="C26" s="23">
        <v>24</v>
      </c>
      <c r="E26" s="10" t="s">
        <v>454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 ht="18">
      <c r="A27" s="11">
        <v>25</v>
      </c>
      <c r="B27" s="22" t="s">
        <v>451</v>
      </c>
      <c r="C27" s="23">
        <v>21</v>
      </c>
      <c r="E27" s="10" t="s">
        <v>469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22" t="s">
        <v>458</v>
      </c>
      <c r="C28" s="23">
        <v>6</v>
      </c>
      <c r="E28" s="10" t="s">
        <v>463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22" t="s">
        <v>483</v>
      </c>
      <c r="C29" s="23">
        <v>5</v>
      </c>
      <c r="E29" s="10" t="s">
        <v>468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22" t="s">
        <v>476</v>
      </c>
      <c r="C30" s="23">
        <v>4</v>
      </c>
      <c r="E30" s="10" t="s">
        <v>473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22" t="s">
        <v>477</v>
      </c>
      <c r="C31" s="23">
        <v>2</v>
      </c>
      <c r="E31" s="10" t="s">
        <v>475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22" t="s">
        <v>484</v>
      </c>
      <c r="C32" s="23">
        <v>3</v>
      </c>
      <c r="E32" s="10" t="s">
        <v>470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22" t="s">
        <v>485</v>
      </c>
      <c r="C33" s="23">
        <v>22</v>
      </c>
      <c r="E33" s="10" t="s">
        <v>478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22" t="s">
        <v>465</v>
      </c>
      <c r="C34" s="23">
        <v>1</v>
      </c>
      <c r="E34" s="10" t="s">
        <v>480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 ht="18">
      <c r="A35" s="16"/>
      <c r="C35" s="16"/>
      <c r="E35" s="9" t="s">
        <v>477</v>
      </c>
      <c r="F35" s="16"/>
    </row>
    <row r="36" spans="1:9" s="9" customFormat="1" ht="18">
      <c r="A36" s="16"/>
      <c r="C36" s="16"/>
      <c r="F36" s="16" t="s">
        <v>47</v>
      </c>
      <c r="G36" s="9">
        <f>SUM(G3:G34)</f>
        <v>123</v>
      </c>
      <c r="I36" s="54">
        <f>SUM(I3:I35)</f>
        <v>209.5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2E536-297A-4683-913D-E8F9FEFF3F78}">
  <sheetPr codeName="Sheet5"/>
  <dimension ref="A1:I46"/>
  <sheetViews>
    <sheetView workbookViewId="0">
      <selection activeCell="A2" sqref="A2"/>
    </sheetView>
  </sheetViews>
  <sheetFormatPr defaultRowHeight="12.75"/>
  <cols>
    <col min="1" max="1" width="6.42578125" style="36" bestFit="1" customWidth="1"/>
    <col min="2" max="2" width="28.5703125" style="37" customWidth="1"/>
    <col min="3" max="3" width="8.85546875" style="36" bestFit="1" customWidth="1"/>
    <col min="4" max="4" width="4" style="37" customWidth="1"/>
    <col min="5" max="5" width="28.5703125" style="37" customWidth="1"/>
    <col min="6" max="6" width="10.42578125" style="36" bestFit="1" customWidth="1"/>
    <col min="7" max="7" width="8.5703125" style="36" bestFit="1" customWidth="1"/>
    <col min="8" max="8" width="9.140625" style="36"/>
    <col min="9" max="9" width="9.85546875" style="36" bestFit="1" customWidth="1"/>
    <col min="10" max="256" width="9.140625" style="37"/>
    <col min="257" max="257" width="6.42578125" style="37" bestFit="1" customWidth="1"/>
    <col min="258" max="258" width="28.5703125" style="37" customWidth="1"/>
    <col min="259" max="259" width="8.85546875" style="37" bestFit="1" customWidth="1"/>
    <col min="260" max="260" width="4" style="37" customWidth="1"/>
    <col min="261" max="261" width="28.5703125" style="37" customWidth="1"/>
    <col min="262" max="262" width="10.42578125" style="37" bestFit="1" customWidth="1"/>
    <col min="263" max="263" width="8.5703125" style="37" bestFit="1" customWidth="1"/>
    <col min="264" max="512" width="9.140625" style="37"/>
    <col min="513" max="513" width="6.42578125" style="37" bestFit="1" customWidth="1"/>
    <col min="514" max="514" width="28.5703125" style="37" customWidth="1"/>
    <col min="515" max="515" width="8.85546875" style="37" bestFit="1" customWidth="1"/>
    <col min="516" max="516" width="4" style="37" customWidth="1"/>
    <col min="517" max="517" width="28.5703125" style="37" customWidth="1"/>
    <col min="518" max="518" width="10.42578125" style="37" bestFit="1" customWidth="1"/>
    <col min="519" max="519" width="8.5703125" style="37" bestFit="1" customWidth="1"/>
    <col min="520" max="768" width="9.140625" style="37"/>
    <col min="769" max="769" width="6.42578125" style="37" bestFit="1" customWidth="1"/>
    <col min="770" max="770" width="28.5703125" style="37" customWidth="1"/>
    <col min="771" max="771" width="8.85546875" style="37" bestFit="1" customWidth="1"/>
    <col min="772" max="772" width="4" style="37" customWidth="1"/>
    <col min="773" max="773" width="28.5703125" style="37" customWidth="1"/>
    <col min="774" max="774" width="10.42578125" style="37" bestFit="1" customWidth="1"/>
    <col min="775" max="775" width="8.5703125" style="37" bestFit="1" customWidth="1"/>
    <col min="776" max="1024" width="9.140625" style="37"/>
    <col min="1025" max="1025" width="6.42578125" style="37" bestFit="1" customWidth="1"/>
    <col min="1026" max="1026" width="28.5703125" style="37" customWidth="1"/>
    <col min="1027" max="1027" width="8.85546875" style="37" bestFit="1" customWidth="1"/>
    <col min="1028" max="1028" width="4" style="37" customWidth="1"/>
    <col min="1029" max="1029" width="28.5703125" style="37" customWidth="1"/>
    <col min="1030" max="1030" width="10.42578125" style="37" bestFit="1" customWidth="1"/>
    <col min="1031" max="1031" width="8.5703125" style="37" bestFit="1" customWidth="1"/>
    <col min="1032" max="1280" width="9.140625" style="37"/>
    <col min="1281" max="1281" width="6.42578125" style="37" bestFit="1" customWidth="1"/>
    <col min="1282" max="1282" width="28.5703125" style="37" customWidth="1"/>
    <col min="1283" max="1283" width="8.85546875" style="37" bestFit="1" customWidth="1"/>
    <col min="1284" max="1284" width="4" style="37" customWidth="1"/>
    <col min="1285" max="1285" width="28.5703125" style="37" customWidth="1"/>
    <col min="1286" max="1286" width="10.42578125" style="37" bestFit="1" customWidth="1"/>
    <col min="1287" max="1287" width="8.5703125" style="37" bestFit="1" customWidth="1"/>
    <col min="1288" max="1536" width="9.140625" style="37"/>
    <col min="1537" max="1537" width="6.42578125" style="37" bestFit="1" customWidth="1"/>
    <col min="1538" max="1538" width="28.5703125" style="37" customWidth="1"/>
    <col min="1539" max="1539" width="8.85546875" style="37" bestFit="1" customWidth="1"/>
    <col min="1540" max="1540" width="4" style="37" customWidth="1"/>
    <col min="1541" max="1541" width="28.5703125" style="37" customWidth="1"/>
    <col min="1542" max="1542" width="10.42578125" style="37" bestFit="1" customWidth="1"/>
    <col min="1543" max="1543" width="8.5703125" style="37" bestFit="1" customWidth="1"/>
    <col min="1544" max="1792" width="9.140625" style="37"/>
    <col min="1793" max="1793" width="6.42578125" style="37" bestFit="1" customWidth="1"/>
    <col min="1794" max="1794" width="28.5703125" style="37" customWidth="1"/>
    <col min="1795" max="1795" width="8.85546875" style="37" bestFit="1" customWidth="1"/>
    <col min="1796" max="1796" width="4" style="37" customWidth="1"/>
    <col min="1797" max="1797" width="28.5703125" style="37" customWidth="1"/>
    <col min="1798" max="1798" width="10.42578125" style="37" bestFit="1" customWidth="1"/>
    <col min="1799" max="1799" width="8.5703125" style="37" bestFit="1" customWidth="1"/>
    <col min="1800" max="2048" width="9.140625" style="37"/>
    <col min="2049" max="2049" width="6.42578125" style="37" bestFit="1" customWidth="1"/>
    <col min="2050" max="2050" width="28.5703125" style="37" customWidth="1"/>
    <col min="2051" max="2051" width="8.85546875" style="37" bestFit="1" customWidth="1"/>
    <col min="2052" max="2052" width="4" style="37" customWidth="1"/>
    <col min="2053" max="2053" width="28.5703125" style="37" customWidth="1"/>
    <col min="2054" max="2054" width="10.42578125" style="37" bestFit="1" customWidth="1"/>
    <col min="2055" max="2055" width="8.5703125" style="37" bestFit="1" customWidth="1"/>
    <col min="2056" max="2304" width="9.140625" style="37"/>
    <col min="2305" max="2305" width="6.42578125" style="37" bestFit="1" customWidth="1"/>
    <col min="2306" max="2306" width="28.5703125" style="37" customWidth="1"/>
    <col min="2307" max="2307" width="8.85546875" style="37" bestFit="1" customWidth="1"/>
    <col min="2308" max="2308" width="4" style="37" customWidth="1"/>
    <col min="2309" max="2309" width="28.5703125" style="37" customWidth="1"/>
    <col min="2310" max="2310" width="10.42578125" style="37" bestFit="1" customWidth="1"/>
    <col min="2311" max="2311" width="8.5703125" style="37" bestFit="1" customWidth="1"/>
    <col min="2312" max="2560" width="9.140625" style="37"/>
    <col min="2561" max="2561" width="6.42578125" style="37" bestFit="1" customWidth="1"/>
    <col min="2562" max="2562" width="28.5703125" style="37" customWidth="1"/>
    <col min="2563" max="2563" width="8.85546875" style="37" bestFit="1" customWidth="1"/>
    <col min="2564" max="2564" width="4" style="37" customWidth="1"/>
    <col min="2565" max="2565" width="28.5703125" style="37" customWidth="1"/>
    <col min="2566" max="2566" width="10.42578125" style="37" bestFit="1" customWidth="1"/>
    <col min="2567" max="2567" width="8.5703125" style="37" bestFit="1" customWidth="1"/>
    <col min="2568" max="2816" width="9.140625" style="37"/>
    <col min="2817" max="2817" width="6.42578125" style="37" bestFit="1" customWidth="1"/>
    <col min="2818" max="2818" width="28.5703125" style="37" customWidth="1"/>
    <col min="2819" max="2819" width="8.85546875" style="37" bestFit="1" customWidth="1"/>
    <col min="2820" max="2820" width="4" style="37" customWidth="1"/>
    <col min="2821" max="2821" width="28.5703125" style="37" customWidth="1"/>
    <col min="2822" max="2822" width="10.42578125" style="37" bestFit="1" customWidth="1"/>
    <col min="2823" max="2823" width="8.5703125" style="37" bestFit="1" customWidth="1"/>
    <col min="2824" max="3072" width="9.140625" style="37"/>
    <col min="3073" max="3073" width="6.42578125" style="37" bestFit="1" customWidth="1"/>
    <col min="3074" max="3074" width="28.5703125" style="37" customWidth="1"/>
    <col min="3075" max="3075" width="8.85546875" style="37" bestFit="1" customWidth="1"/>
    <col min="3076" max="3076" width="4" style="37" customWidth="1"/>
    <col min="3077" max="3077" width="28.5703125" style="37" customWidth="1"/>
    <col min="3078" max="3078" width="10.42578125" style="37" bestFit="1" customWidth="1"/>
    <col min="3079" max="3079" width="8.5703125" style="37" bestFit="1" customWidth="1"/>
    <col min="3080" max="3328" width="9.140625" style="37"/>
    <col min="3329" max="3329" width="6.42578125" style="37" bestFit="1" customWidth="1"/>
    <col min="3330" max="3330" width="28.5703125" style="37" customWidth="1"/>
    <col min="3331" max="3331" width="8.85546875" style="37" bestFit="1" customWidth="1"/>
    <col min="3332" max="3332" width="4" style="37" customWidth="1"/>
    <col min="3333" max="3333" width="28.5703125" style="37" customWidth="1"/>
    <col min="3334" max="3334" width="10.42578125" style="37" bestFit="1" customWidth="1"/>
    <col min="3335" max="3335" width="8.5703125" style="37" bestFit="1" customWidth="1"/>
    <col min="3336" max="3584" width="9.140625" style="37"/>
    <col min="3585" max="3585" width="6.42578125" style="37" bestFit="1" customWidth="1"/>
    <col min="3586" max="3586" width="28.5703125" style="37" customWidth="1"/>
    <col min="3587" max="3587" width="8.85546875" style="37" bestFit="1" customWidth="1"/>
    <col min="3588" max="3588" width="4" style="37" customWidth="1"/>
    <col min="3589" max="3589" width="28.5703125" style="37" customWidth="1"/>
    <col min="3590" max="3590" width="10.42578125" style="37" bestFit="1" customWidth="1"/>
    <col min="3591" max="3591" width="8.5703125" style="37" bestFit="1" customWidth="1"/>
    <col min="3592" max="3840" width="9.140625" style="37"/>
    <col min="3841" max="3841" width="6.42578125" style="37" bestFit="1" customWidth="1"/>
    <col min="3842" max="3842" width="28.5703125" style="37" customWidth="1"/>
    <col min="3843" max="3843" width="8.85546875" style="37" bestFit="1" customWidth="1"/>
    <col min="3844" max="3844" width="4" style="37" customWidth="1"/>
    <col min="3845" max="3845" width="28.5703125" style="37" customWidth="1"/>
    <col min="3846" max="3846" width="10.42578125" style="37" bestFit="1" customWidth="1"/>
    <col min="3847" max="3847" width="8.5703125" style="37" bestFit="1" customWidth="1"/>
    <col min="3848" max="4096" width="9.140625" style="37"/>
    <col min="4097" max="4097" width="6.42578125" style="37" bestFit="1" customWidth="1"/>
    <col min="4098" max="4098" width="28.5703125" style="37" customWidth="1"/>
    <col min="4099" max="4099" width="8.85546875" style="37" bestFit="1" customWidth="1"/>
    <col min="4100" max="4100" width="4" style="37" customWidth="1"/>
    <col min="4101" max="4101" width="28.5703125" style="37" customWidth="1"/>
    <col min="4102" max="4102" width="10.42578125" style="37" bestFit="1" customWidth="1"/>
    <col min="4103" max="4103" width="8.5703125" style="37" bestFit="1" customWidth="1"/>
    <col min="4104" max="4352" width="9.140625" style="37"/>
    <col min="4353" max="4353" width="6.42578125" style="37" bestFit="1" customWidth="1"/>
    <col min="4354" max="4354" width="28.5703125" style="37" customWidth="1"/>
    <col min="4355" max="4355" width="8.85546875" style="37" bestFit="1" customWidth="1"/>
    <col min="4356" max="4356" width="4" style="37" customWidth="1"/>
    <col min="4357" max="4357" width="28.5703125" style="37" customWidth="1"/>
    <col min="4358" max="4358" width="10.42578125" style="37" bestFit="1" customWidth="1"/>
    <col min="4359" max="4359" width="8.5703125" style="37" bestFit="1" customWidth="1"/>
    <col min="4360" max="4608" width="9.140625" style="37"/>
    <col min="4609" max="4609" width="6.42578125" style="37" bestFit="1" customWidth="1"/>
    <col min="4610" max="4610" width="28.5703125" style="37" customWidth="1"/>
    <col min="4611" max="4611" width="8.85546875" style="37" bestFit="1" customWidth="1"/>
    <col min="4612" max="4612" width="4" style="37" customWidth="1"/>
    <col min="4613" max="4613" width="28.5703125" style="37" customWidth="1"/>
    <col min="4614" max="4614" width="10.42578125" style="37" bestFit="1" customWidth="1"/>
    <col min="4615" max="4615" width="8.5703125" style="37" bestFit="1" customWidth="1"/>
    <col min="4616" max="4864" width="9.140625" style="37"/>
    <col min="4865" max="4865" width="6.42578125" style="37" bestFit="1" customWidth="1"/>
    <col min="4866" max="4866" width="28.5703125" style="37" customWidth="1"/>
    <col min="4867" max="4867" width="8.85546875" style="37" bestFit="1" customWidth="1"/>
    <col min="4868" max="4868" width="4" style="37" customWidth="1"/>
    <col min="4869" max="4869" width="28.5703125" style="37" customWidth="1"/>
    <col min="4870" max="4870" width="10.42578125" style="37" bestFit="1" customWidth="1"/>
    <col min="4871" max="4871" width="8.5703125" style="37" bestFit="1" customWidth="1"/>
    <col min="4872" max="5120" width="9.140625" style="37"/>
    <col min="5121" max="5121" width="6.42578125" style="37" bestFit="1" customWidth="1"/>
    <col min="5122" max="5122" width="28.5703125" style="37" customWidth="1"/>
    <col min="5123" max="5123" width="8.85546875" style="37" bestFit="1" customWidth="1"/>
    <col min="5124" max="5124" width="4" style="37" customWidth="1"/>
    <col min="5125" max="5125" width="28.5703125" style="37" customWidth="1"/>
    <col min="5126" max="5126" width="10.42578125" style="37" bestFit="1" customWidth="1"/>
    <col min="5127" max="5127" width="8.5703125" style="37" bestFit="1" customWidth="1"/>
    <col min="5128" max="5376" width="9.140625" style="37"/>
    <col min="5377" max="5377" width="6.42578125" style="37" bestFit="1" customWidth="1"/>
    <col min="5378" max="5378" width="28.5703125" style="37" customWidth="1"/>
    <col min="5379" max="5379" width="8.85546875" style="37" bestFit="1" customWidth="1"/>
    <col min="5380" max="5380" width="4" style="37" customWidth="1"/>
    <col min="5381" max="5381" width="28.5703125" style="37" customWidth="1"/>
    <col min="5382" max="5382" width="10.42578125" style="37" bestFit="1" customWidth="1"/>
    <col min="5383" max="5383" width="8.5703125" style="37" bestFit="1" customWidth="1"/>
    <col min="5384" max="5632" width="9.140625" style="37"/>
    <col min="5633" max="5633" width="6.42578125" style="37" bestFit="1" customWidth="1"/>
    <col min="5634" max="5634" width="28.5703125" style="37" customWidth="1"/>
    <col min="5635" max="5635" width="8.85546875" style="37" bestFit="1" customWidth="1"/>
    <col min="5636" max="5636" width="4" style="37" customWidth="1"/>
    <col min="5637" max="5637" width="28.5703125" style="37" customWidth="1"/>
    <col min="5638" max="5638" width="10.42578125" style="37" bestFit="1" customWidth="1"/>
    <col min="5639" max="5639" width="8.5703125" style="37" bestFit="1" customWidth="1"/>
    <col min="5640" max="5888" width="9.140625" style="37"/>
    <col min="5889" max="5889" width="6.42578125" style="37" bestFit="1" customWidth="1"/>
    <col min="5890" max="5890" width="28.5703125" style="37" customWidth="1"/>
    <col min="5891" max="5891" width="8.85546875" style="37" bestFit="1" customWidth="1"/>
    <col min="5892" max="5892" width="4" style="37" customWidth="1"/>
    <col min="5893" max="5893" width="28.5703125" style="37" customWidth="1"/>
    <col min="5894" max="5894" width="10.42578125" style="37" bestFit="1" customWidth="1"/>
    <col min="5895" max="5895" width="8.5703125" style="37" bestFit="1" customWidth="1"/>
    <col min="5896" max="6144" width="9.140625" style="37"/>
    <col min="6145" max="6145" width="6.42578125" style="37" bestFit="1" customWidth="1"/>
    <col min="6146" max="6146" width="28.5703125" style="37" customWidth="1"/>
    <col min="6147" max="6147" width="8.85546875" style="37" bestFit="1" customWidth="1"/>
    <col min="6148" max="6148" width="4" style="37" customWidth="1"/>
    <col min="6149" max="6149" width="28.5703125" style="37" customWidth="1"/>
    <col min="6150" max="6150" width="10.42578125" style="37" bestFit="1" customWidth="1"/>
    <col min="6151" max="6151" width="8.5703125" style="37" bestFit="1" customWidth="1"/>
    <col min="6152" max="6400" width="9.140625" style="37"/>
    <col min="6401" max="6401" width="6.42578125" style="37" bestFit="1" customWidth="1"/>
    <col min="6402" max="6402" width="28.5703125" style="37" customWidth="1"/>
    <col min="6403" max="6403" width="8.85546875" style="37" bestFit="1" customWidth="1"/>
    <col min="6404" max="6404" width="4" style="37" customWidth="1"/>
    <col min="6405" max="6405" width="28.5703125" style="37" customWidth="1"/>
    <col min="6406" max="6406" width="10.42578125" style="37" bestFit="1" customWidth="1"/>
    <col min="6407" max="6407" width="8.5703125" style="37" bestFit="1" customWidth="1"/>
    <col min="6408" max="6656" width="9.140625" style="37"/>
    <col min="6657" max="6657" width="6.42578125" style="37" bestFit="1" customWidth="1"/>
    <col min="6658" max="6658" width="28.5703125" style="37" customWidth="1"/>
    <col min="6659" max="6659" width="8.85546875" style="37" bestFit="1" customWidth="1"/>
    <col min="6660" max="6660" width="4" style="37" customWidth="1"/>
    <col min="6661" max="6661" width="28.5703125" style="37" customWidth="1"/>
    <col min="6662" max="6662" width="10.42578125" style="37" bestFit="1" customWidth="1"/>
    <col min="6663" max="6663" width="8.5703125" style="37" bestFit="1" customWidth="1"/>
    <col min="6664" max="6912" width="9.140625" style="37"/>
    <col min="6913" max="6913" width="6.42578125" style="37" bestFit="1" customWidth="1"/>
    <col min="6914" max="6914" width="28.5703125" style="37" customWidth="1"/>
    <col min="6915" max="6915" width="8.85546875" style="37" bestFit="1" customWidth="1"/>
    <col min="6916" max="6916" width="4" style="37" customWidth="1"/>
    <col min="6917" max="6917" width="28.5703125" style="37" customWidth="1"/>
    <col min="6918" max="6918" width="10.42578125" style="37" bestFit="1" customWidth="1"/>
    <col min="6919" max="6919" width="8.5703125" style="37" bestFit="1" customWidth="1"/>
    <col min="6920" max="7168" width="9.140625" style="37"/>
    <col min="7169" max="7169" width="6.42578125" style="37" bestFit="1" customWidth="1"/>
    <col min="7170" max="7170" width="28.5703125" style="37" customWidth="1"/>
    <col min="7171" max="7171" width="8.85546875" style="37" bestFit="1" customWidth="1"/>
    <col min="7172" max="7172" width="4" style="37" customWidth="1"/>
    <col min="7173" max="7173" width="28.5703125" style="37" customWidth="1"/>
    <col min="7174" max="7174" width="10.42578125" style="37" bestFit="1" customWidth="1"/>
    <col min="7175" max="7175" width="8.5703125" style="37" bestFit="1" customWidth="1"/>
    <col min="7176" max="7424" width="9.140625" style="37"/>
    <col min="7425" max="7425" width="6.42578125" style="37" bestFit="1" customWidth="1"/>
    <col min="7426" max="7426" width="28.5703125" style="37" customWidth="1"/>
    <col min="7427" max="7427" width="8.85546875" style="37" bestFit="1" customWidth="1"/>
    <col min="7428" max="7428" width="4" style="37" customWidth="1"/>
    <col min="7429" max="7429" width="28.5703125" style="37" customWidth="1"/>
    <col min="7430" max="7430" width="10.42578125" style="37" bestFit="1" customWidth="1"/>
    <col min="7431" max="7431" width="8.5703125" style="37" bestFit="1" customWidth="1"/>
    <col min="7432" max="7680" width="9.140625" style="37"/>
    <col min="7681" max="7681" width="6.42578125" style="37" bestFit="1" customWidth="1"/>
    <col min="7682" max="7682" width="28.5703125" style="37" customWidth="1"/>
    <col min="7683" max="7683" width="8.85546875" style="37" bestFit="1" customWidth="1"/>
    <col min="7684" max="7684" width="4" style="37" customWidth="1"/>
    <col min="7685" max="7685" width="28.5703125" style="37" customWidth="1"/>
    <col min="7686" max="7686" width="10.42578125" style="37" bestFit="1" customWidth="1"/>
    <col min="7687" max="7687" width="8.5703125" style="37" bestFit="1" customWidth="1"/>
    <col min="7688" max="7936" width="9.140625" style="37"/>
    <col min="7937" max="7937" width="6.42578125" style="37" bestFit="1" customWidth="1"/>
    <col min="7938" max="7938" width="28.5703125" style="37" customWidth="1"/>
    <col min="7939" max="7939" width="8.85546875" style="37" bestFit="1" customWidth="1"/>
    <col min="7940" max="7940" width="4" style="37" customWidth="1"/>
    <col min="7941" max="7941" width="28.5703125" style="37" customWidth="1"/>
    <col min="7942" max="7942" width="10.42578125" style="37" bestFit="1" customWidth="1"/>
    <col min="7943" max="7943" width="8.5703125" style="37" bestFit="1" customWidth="1"/>
    <col min="7944" max="8192" width="9.140625" style="37"/>
    <col min="8193" max="8193" width="6.42578125" style="37" bestFit="1" customWidth="1"/>
    <col min="8194" max="8194" width="28.5703125" style="37" customWidth="1"/>
    <col min="8195" max="8195" width="8.85546875" style="37" bestFit="1" customWidth="1"/>
    <col min="8196" max="8196" width="4" style="37" customWidth="1"/>
    <col min="8197" max="8197" width="28.5703125" style="37" customWidth="1"/>
    <col min="8198" max="8198" width="10.42578125" style="37" bestFit="1" customWidth="1"/>
    <col min="8199" max="8199" width="8.5703125" style="37" bestFit="1" customWidth="1"/>
    <col min="8200" max="8448" width="9.140625" style="37"/>
    <col min="8449" max="8449" width="6.42578125" style="37" bestFit="1" customWidth="1"/>
    <col min="8450" max="8450" width="28.5703125" style="37" customWidth="1"/>
    <col min="8451" max="8451" width="8.85546875" style="37" bestFit="1" customWidth="1"/>
    <col min="8452" max="8452" width="4" style="37" customWidth="1"/>
    <col min="8453" max="8453" width="28.5703125" style="37" customWidth="1"/>
    <col min="8454" max="8454" width="10.42578125" style="37" bestFit="1" customWidth="1"/>
    <col min="8455" max="8455" width="8.5703125" style="37" bestFit="1" customWidth="1"/>
    <col min="8456" max="8704" width="9.140625" style="37"/>
    <col min="8705" max="8705" width="6.42578125" style="37" bestFit="1" customWidth="1"/>
    <col min="8706" max="8706" width="28.5703125" style="37" customWidth="1"/>
    <col min="8707" max="8707" width="8.85546875" style="37" bestFit="1" customWidth="1"/>
    <col min="8708" max="8708" width="4" style="37" customWidth="1"/>
    <col min="8709" max="8709" width="28.5703125" style="37" customWidth="1"/>
    <col min="8710" max="8710" width="10.42578125" style="37" bestFit="1" customWidth="1"/>
    <col min="8711" max="8711" width="8.5703125" style="37" bestFit="1" customWidth="1"/>
    <col min="8712" max="8960" width="9.140625" style="37"/>
    <col min="8961" max="8961" width="6.42578125" style="37" bestFit="1" customWidth="1"/>
    <col min="8962" max="8962" width="28.5703125" style="37" customWidth="1"/>
    <col min="8963" max="8963" width="8.85546875" style="37" bestFit="1" customWidth="1"/>
    <col min="8964" max="8964" width="4" style="37" customWidth="1"/>
    <col min="8965" max="8965" width="28.5703125" style="37" customWidth="1"/>
    <col min="8966" max="8966" width="10.42578125" style="37" bestFit="1" customWidth="1"/>
    <col min="8967" max="8967" width="8.5703125" style="37" bestFit="1" customWidth="1"/>
    <col min="8968" max="9216" width="9.140625" style="37"/>
    <col min="9217" max="9217" width="6.42578125" style="37" bestFit="1" customWidth="1"/>
    <col min="9218" max="9218" width="28.5703125" style="37" customWidth="1"/>
    <col min="9219" max="9219" width="8.85546875" style="37" bestFit="1" customWidth="1"/>
    <col min="9220" max="9220" width="4" style="37" customWidth="1"/>
    <col min="9221" max="9221" width="28.5703125" style="37" customWidth="1"/>
    <col min="9222" max="9222" width="10.42578125" style="37" bestFit="1" customWidth="1"/>
    <col min="9223" max="9223" width="8.5703125" style="37" bestFit="1" customWidth="1"/>
    <col min="9224" max="9472" width="9.140625" style="37"/>
    <col min="9473" max="9473" width="6.42578125" style="37" bestFit="1" customWidth="1"/>
    <col min="9474" max="9474" width="28.5703125" style="37" customWidth="1"/>
    <col min="9475" max="9475" width="8.85546875" style="37" bestFit="1" customWidth="1"/>
    <col min="9476" max="9476" width="4" style="37" customWidth="1"/>
    <col min="9477" max="9477" width="28.5703125" style="37" customWidth="1"/>
    <col min="9478" max="9478" width="10.42578125" style="37" bestFit="1" customWidth="1"/>
    <col min="9479" max="9479" width="8.5703125" style="37" bestFit="1" customWidth="1"/>
    <col min="9480" max="9728" width="9.140625" style="37"/>
    <col min="9729" max="9729" width="6.42578125" style="37" bestFit="1" customWidth="1"/>
    <col min="9730" max="9730" width="28.5703125" style="37" customWidth="1"/>
    <col min="9731" max="9731" width="8.85546875" style="37" bestFit="1" customWidth="1"/>
    <col min="9732" max="9732" width="4" style="37" customWidth="1"/>
    <col min="9733" max="9733" width="28.5703125" style="37" customWidth="1"/>
    <col min="9734" max="9734" width="10.42578125" style="37" bestFit="1" customWidth="1"/>
    <col min="9735" max="9735" width="8.5703125" style="37" bestFit="1" customWidth="1"/>
    <col min="9736" max="9984" width="9.140625" style="37"/>
    <col min="9985" max="9985" width="6.42578125" style="37" bestFit="1" customWidth="1"/>
    <col min="9986" max="9986" width="28.5703125" style="37" customWidth="1"/>
    <col min="9987" max="9987" width="8.85546875" style="37" bestFit="1" customWidth="1"/>
    <col min="9988" max="9988" width="4" style="37" customWidth="1"/>
    <col min="9989" max="9989" width="28.5703125" style="37" customWidth="1"/>
    <col min="9990" max="9990" width="10.42578125" style="37" bestFit="1" customWidth="1"/>
    <col min="9991" max="9991" width="8.5703125" style="37" bestFit="1" customWidth="1"/>
    <col min="9992" max="10240" width="9.140625" style="37"/>
    <col min="10241" max="10241" width="6.42578125" style="37" bestFit="1" customWidth="1"/>
    <col min="10242" max="10242" width="28.5703125" style="37" customWidth="1"/>
    <col min="10243" max="10243" width="8.85546875" style="37" bestFit="1" customWidth="1"/>
    <col min="10244" max="10244" width="4" style="37" customWidth="1"/>
    <col min="10245" max="10245" width="28.5703125" style="37" customWidth="1"/>
    <col min="10246" max="10246" width="10.42578125" style="37" bestFit="1" customWidth="1"/>
    <col min="10247" max="10247" width="8.5703125" style="37" bestFit="1" customWidth="1"/>
    <col min="10248" max="10496" width="9.140625" style="37"/>
    <col min="10497" max="10497" width="6.42578125" style="37" bestFit="1" customWidth="1"/>
    <col min="10498" max="10498" width="28.5703125" style="37" customWidth="1"/>
    <col min="10499" max="10499" width="8.85546875" style="37" bestFit="1" customWidth="1"/>
    <col min="10500" max="10500" width="4" style="37" customWidth="1"/>
    <col min="10501" max="10501" width="28.5703125" style="37" customWidth="1"/>
    <col min="10502" max="10502" width="10.42578125" style="37" bestFit="1" customWidth="1"/>
    <col min="10503" max="10503" width="8.5703125" style="37" bestFit="1" customWidth="1"/>
    <col min="10504" max="10752" width="9.140625" style="37"/>
    <col min="10753" max="10753" width="6.42578125" style="37" bestFit="1" customWidth="1"/>
    <col min="10754" max="10754" width="28.5703125" style="37" customWidth="1"/>
    <col min="10755" max="10755" width="8.85546875" style="37" bestFit="1" customWidth="1"/>
    <col min="10756" max="10756" width="4" style="37" customWidth="1"/>
    <col min="10757" max="10757" width="28.5703125" style="37" customWidth="1"/>
    <col min="10758" max="10758" width="10.42578125" style="37" bestFit="1" customWidth="1"/>
    <col min="10759" max="10759" width="8.5703125" style="37" bestFit="1" customWidth="1"/>
    <col min="10760" max="11008" width="9.140625" style="37"/>
    <col min="11009" max="11009" width="6.42578125" style="37" bestFit="1" customWidth="1"/>
    <col min="11010" max="11010" width="28.5703125" style="37" customWidth="1"/>
    <col min="11011" max="11011" width="8.85546875" style="37" bestFit="1" customWidth="1"/>
    <col min="11012" max="11012" width="4" style="37" customWidth="1"/>
    <col min="11013" max="11013" width="28.5703125" style="37" customWidth="1"/>
    <col min="11014" max="11014" width="10.42578125" style="37" bestFit="1" customWidth="1"/>
    <col min="11015" max="11015" width="8.5703125" style="37" bestFit="1" customWidth="1"/>
    <col min="11016" max="11264" width="9.140625" style="37"/>
    <col min="11265" max="11265" width="6.42578125" style="37" bestFit="1" customWidth="1"/>
    <col min="11266" max="11266" width="28.5703125" style="37" customWidth="1"/>
    <col min="11267" max="11267" width="8.85546875" style="37" bestFit="1" customWidth="1"/>
    <col min="11268" max="11268" width="4" style="37" customWidth="1"/>
    <col min="11269" max="11269" width="28.5703125" style="37" customWidth="1"/>
    <col min="11270" max="11270" width="10.42578125" style="37" bestFit="1" customWidth="1"/>
    <col min="11271" max="11271" width="8.5703125" style="37" bestFit="1" customWidth="1"/>
    <col min="11272" max="11520" width="9.140625" style="37"/>
    <col min="11521" max="11521" width="6.42578125" style="37" bestFit="1" customWidth="1"/>
    <col min="11522" max="11522" width="28.5703125" style="37" customWidth="1"/>
    <col min="11523" max="11523" width="8.85546875" style="37" bestFit="1" customWidth="1"/>
    <col min="11524" max="11524" width="4" style="37" customWidth="1"/>
    <col min="11525" max="11525" width="28.5703125" style="37" customWidth="1"/>
    <col min="11526" max="11526" width="10.42578125" style="37" bestFit="1" customWidth="1"/>
    <col min="11527" max="11527" width="8.5703125" style="37" bestFit="1" customWidth="1"/>
    <col min="11528" max="11776" width="9.140625" style="37"/>
    <col min="11777" max="11777" width="6.42578125" style="37" bestFit="1" customWidth="1"/>
    <col min="11778" max="11778" width="28.5703125" style="37" customWidth="1"/>
    <col min="11779" max="11779" width="8.85546875" style="37" bestFit="1" customWidth="1"/>
    <col min="11780" max="11780" width="4" style="37" customWidth="1"/>
    <col min="11781" max="11781" width="28.5703125" style="37" customWidth="1"/>
    <col min="11782" max="11782" width="10.42578125" style="37" bestFit="1" customWidth="1"/>
    <col min="11783" max="11783" width="8.5703125" style="37" bestFit="1" customWidth="1"/>
    <col min="11784" max="12032" width="9.140625" style="37"/>
    <col min="12033" max="12033" width="6.42578125" style="37" bestFit="1" customWidth="1"/>
    <col min="12034" max="12034" width="28.5703125" style="37" customWidth="1"/>
    <col min="12035" max="12035" width="8.85546875" style="37" bestFit="1" customWidth="1"/>
    <col min="12036" max="12036" width="4" style="37" customWidth="1"/>
    <col min="12037" max="12037" width="28.5703125" style="37" customWidth="1"/>
    <col min="12038" max="12038" width="10.42578125" style="37" bestFit="1" customWidth="1"/>
    <col min="12039" max="12039" width="8.5703125" style="37" bestFit="1" customWidth="1"/>
    <col min="12040" max="12288" width="9.140625" style="37"/>
    <col min="12289" max="12289" width="6.42578125" style="37" bestFit="1" customWidth="1"/>
    <col min="12290" max="12290" width="28.5703125" style="37" customWidth="1"/>
    <col min="12291" max="12291" width="8.85546875" style="37" bestFit="1" customWidth="1"/>
    <col min="12292" max="12292" width="4" style="37" customWidth="1"/>
    <col min="12293" max="12293" width="28.5703125" style="37" customWidth="1"/>
    <col min="12294" max="12294" width="10.42578125" style="37" bestFit="1" customWidth="1"/>
    <col min="12295" max="12295" width="8.5703125" style="37" bestFit="1" customWidth="1"/>
    <col min="12296" max="12544" width="9.140625" style="37"/>
    <col min="12545" max="12545" width="6.42578125" style="37" bestFit="1" customWidth="1"/>
    <col min="12546" max="12546" width="28.5703125" style="37" customWidth="1"/>
    <col min="12547" max="12547" width="8.85546875" style="37" bestFit="1" customWidth="1"/>
    <col min="12548" max="12548" width="4" style="37" customWidth="1"/>
    <col min="12549" max="12549" width="28.5703125" style="37" customWidth="1"/>
    <col min="12550" max="12550" width="10.42578125" style="37" bestFit="1" customWidth="1"/>
    <col min="12551" max="12551" width="8.5703125" style="37" bestFit="1" customWidth="1"/>
    <col min="12552" max="12800" width="9.140625" style="37"/>
    <col min="12801" max="12801" width="6.42578125" style="37" bestFit="1" customWidth="1"/>
    <col min="12802" max="12802" width="28.5703125" style="37" customWidth="1"/>
    <col min="12803" max="12803" width="8.85546875" style="37" bestFit="1" customWidth="1"/>
    <col min="12804" max="12804" width="4" style="37" customWidth="1"/>
    <col min="12805" max="12805" width="28.5703125" style="37" customWidth="1"/>
    <col min="12806" max="12806" width="10.42578125" style="37" bestFit="1" customWidth="1"/>
    <col min="12807" max="12807" width="8.5703125" style="37" bestFit="1" customWidth="1"/>
    <col min="12808" max="13056" width="9.140625" style="37"/>
    <col min="13057" max="13057" width="6.42578125" style="37" bestFit="1" customWidth="1"/>
    <col min="13058" max="13058" width="28.5703125" style="37" customWidth="1"/>
    <col min="13059" max="13059" width="8.85546875" style="37" bestFit="1" customWidth="1"/>
    <col min="13060" max="13060" width="4" style="37" customWidth="1"/>
    <col min="13061" max="13061" width="28.5703125" style="37" customWidth="1"/>
    <col min="13062" max="13062" width="10.42578125" style="37" bestFit="1" customWidth="1"/>
    <col min="13063" max="13063" width="8.5703125" style="37" bestFit="1" customWidth="1"/>
    <col min="13064" max="13312" width="9.140625" style="37"/>
    <col min="13313" max="13313" width="6.42578125" style="37" bestFit="1" customWidth="1"/>
    <col min="13314" max="13314" width="28.5703125" style="37" customWidth="1"/>
    <col min="13315" max="13315" width="8.85546875" style="37" bestFit="1" customWidth="1"/>
    <col min="13316" max="13316" width="4" style="37" customWidth="1"/>
    <col min="13317" max="13317" width="28.5703125" style="37" customWidth="1"/>
    <col min="13318" max="13318" width="10.42578125" style="37" bestFit="1" customWidth="1"/>
    <col min="13319" max="13319" width="8.5703125" style="37" bestFit="1" customWidth="1"/>
    <col min="13320" max="13568" width="9.140625" style="37"/>
    <col min="13569" max="13569" width="6.42578125" style="37" bestFit="1" customWidth="1"/>
    <col min="13570" max="13570" width="28.5703125" style="37" customWidth="1"/>
    <col min="13571" max="13571" width="8.85546875" style="37" bestFit="1" customWidth="1"/>
    <col min="13572" max="13572" width="4" style="37" customWidth="1"/>
    <col min="13573" max="13573" width="28.5703125" style="37" customWidth="1"/>
    <col min="13574" max="13574" width="10.42578125" style="37" bestFit="1" customWidth="1"/>
    <col min="13575" max="13575" width="8.5703125" style="37" bestFit="1" customWidth="1"/>
    <col min="13576" max="13824" width="9.140625" style="37"/>
    <col min="13825" max="13825" width="6.42578125" style="37" bestFit="1" customWidth="1"/>
    <col min="13826" max="13826" width="28.5703125" style="37" customWidth="1"/>
    <col min="13827" max="13827" width="8.85546875" style="37" bestFit="1" customWidth="1"/>
    <col min="13828" max="13828" width="4" style="37" customWidth="1"/>
    <col min="13829" max="13829" width="28.5703125" style="37" customWidth="1"/>
    <col min="13830" max="13830" width="10.42578125" style="37" bestFit="1" customWidth="1"/>
    <col min="13831" max="13831" width="8.5703125" style="37" bestFit="1" customWidth="1"/>
    <col min="13832" max="14080" width="9.140625" style="37"/>
    <col min="14081" max="14081" width="6.42578125" style="37" bestFit="1" customWidth="1"/>
    <col min="14082" max="14082" width="28.5703125" style="37" customWidth="1"/>
    <col min="14083" max="14083" width="8.85546875" style="37" bestFit="1" customWidth="1"/>
    <col min="14084" max="14084" width="4" style="37" customWidth="1"/>
    <col min="14085" max="14085" width="28.5703125" style="37" customWidth="1"/>
    <col min="14086" max="14086" width="10.42578125" style="37" bestFit="1" customWidth="1"/>
    <col min="14087" max="14087" width="8.5703125" style="37" bestFit="1" customWidth="1"/>
    <col min="14088" max="14336" width="9.140625" style="37"/>
    <col min="14337" max="14337" width="6.42578125" style="37" bestFit="1" customWidth="1"/>
    <col min="14338" max="14338" width="28.5703125" style="37" customWidth="1"/>
    <col min="14339" max="14339" width="8.85546875" style="37" bestFit="1" customWidth="1"/>
    <col min="14340" max="14340" width="4" style="37" customWidth="1"/>
    <col min="14341" max="14341" width="28.5703125" style="37" customWidth="1"/>
    <col min="14342" max="14342" width="10.42578125" style="37" bestFit="1" customWidth="1"/>
    <col min="14343" max="14343" width="8.5703125" style="37" bestFit="1" customWidth="1"/>
    <col min="14344" max="14592" width="9.140625" style="37"/>
    <col min="14593" max="14593" width="6.42578125" style="37" bestFit="1" customWidth="1"/>
    <col min="14594" max="14594" width="28.5703125" style="37" customWidth="1"/>
    <col min="14595" max="14595" width="8.85546875" style="37" bestFit="1" customWidth="1"/>
    <col min="14596" max="14596" width="4" style="37" customWidth="1"/>
    <col min="14597" max="14597" width="28.5703125" style="37" customWidth="1"/>
    <col min="14598" max="14598" width="10.42578125" style="37" bestFit="1" customWidth="1"/>
    <col min="14599" max="14599" width="8.5703125" style="37" bestFit="1" customWidth="1"/>
    <col min="14600" max="14848" width="9.140625" style="37"/>
    <col min="14849" max="14849" width="6.42578125" style="37" bestFit="1" customWidth="1"/>
    <col min="14850" max="14850" width="28.5703125" style="37" customWidth="1"/>
    <col min="14851" max="14851" width="8.85546875" style="37" bestFit="1" customWidth="1"/>
    <col min="14852" max="14852" width="4" style="37" customWidth="1"/>
    <col min="14853" max="14853" width="28.5703125" style="37" customWidth="1"/>
    <col min="14854" max="14854" width="10.42578125" style="37" bestFit="1" customWidth="1"/>
    <col min="14855" max="14855" width="8.5703125" style="37" bestFit="1" customWidth="1"/>
    <col min="14856" max="15104" width="9.140625" style="37"/>
    <col min="15105" max="15105" width="6.42578125" style="37" bestFit="1" customWidth="1"/>
    <col min="15106" max="15106" width="28.5703125" style="37" customWidth="1"/>
    <col min="15107" max="15107" width="8.85546875" style="37" bestFit="1" customWidth="1"/>
    <col min="15108" max="15108" width="4" style="37" customWidth="1"/>
    <col min="15109" max="15109" width="28.5703125" style="37" customWidth="1"/>
    <col min="15110" max="15110" width="10.42578125" style="37" bestFit="1" customWidth="1"/>
    <col min="15111" max="15111" width="8.5703125" style="37" bestFit="1" customWidth="1"/>
    <col min="15112" max="15360" width="9.140625" style="37"/>
    <col min="15361" max="15361" width="6.42578125" style="37" bestFit="1" customWidth="1"/>
    <col min="15362" max="15362" width="28.5703125" style="37" customWidth="1"/>
    <col min="15363" max="15363" width="8.85546875" style="37" bestFit="1" customWidth="1"/>
    <col min="15364" max="15364" width="4" style="37" customWidth="1"/>
    <col min="15365" max="15365" width="28.5703125" style="37" customWidth="1"/>
    <col min="15366" max="15366" width="10.42578125" style="37" bestFit="1" customWidth="1"/>
    <col min="15367" max="15367" width="8.5703125" style="37" bestFit="1" customWidth="1"/>
    <col min="15368" max="15616" width="9.140625" style="37"/>
    <col min="15617" max="15617" width="6.42578125" style="37" bestFit="1" customWidth="1"/>
    <col min="15618" max="15618" width="28.5703125" style="37" customWidth="1"/>
    <col min="15619" max="15619" width="8.85546875" style="37" bestFit="1" customWidth="1"/>
    <col min="15620" max="15620" width="4" style="37" customWidth="1"/>
    <col min="15621" max="15621" width="28.5703125" style="37" customWidth="1"/>
    <col min="15622" max="15622" width="10.42578125" style="37" bestFit="1" customWidth="1"/>
    <col min="15623" max="15623" width="8.5703125" style="37" bestFit="1" customWidth="1"/>
    <col min="15624" max="15872" width="9.140625" style="37"/>
    <col min="15873" max="15873" width="6.42578125" style="37" bestFit="1" customWidth="1"/>
    <col min="15874" max="15874" width="28.5703125" style="37" customWidth="1"/>
    <col min="15875" max="15875" width="8.85546875" style="37" bestFit="1" customWidth="1"/>
    <col min="15876" max="15876" width="4" style="37" customWidth="1"/>
    <col min="15877" max="15877" width="28.5703125" style="37" customWidth="1"/>
    <col min="15878" max="15878" width="10.42578125" style="37" bestFit="1" customWidth="1"/>
    <col min="15879" max="15879" width="8.5703125" style="37" bestFit="1" customWidth="1"/>
    <col min="15880" max="16128" width="9.140625" style="37"/>
    <col min="16129" max="16129" width="6.42578125" style="37" bestFit="1" customWidth="1"/>
    <col min="16130" max="16130" width="28.5703125" style="37" customWidth="1"/>
    <col min="16131" max="16131" width="8.85546875" style="37" bestFit="1" customWidth="1"/>
    <col min="16132" max="16132" width="4" style="37" customWidth="1"/>
    <col min="16133" max="16133" width="28.5703125" style="37" customWidth="1"/>
    <col min="16134" max="16134" width="10.42578125" style="37" bestFit="1" customWidth="1"/>
    <col min="16135" max="16135" width="8.5703125" style="37" bestFit="1" customWidth="1"/>
    <col min="16136" max="16384" width="9.140625" style="37"/>
  </cols>
  <sheetData>
    <row r="1" spans="1:9" s="33" customFormat="1" ht="18">
      <c r="A1" s="39" t="s">
        <v>0</v>
      </c>
      <c r="B1" s="33" t="s">
        <v>1</v>
      </c>
      <c r="C1" s="32" t="s">
        <v>2</v>
      </c>
      <c r="E1" s="33" t="s">
        <v>3</v>
      </c>
      <c r="F1" s="32" t="s">
        <v>4</v>
      </c>
      <c r="G1" s="32" t="s">
        <v>5</v>
      </c>
      <c r="H1" s="32"/>
      <c r="I1" s="32"/>
    </row>
    <row r="2" spans="1:9" s="33" customFormat="1" ht="18">
      <c r="A2" s="41"/>
      <c r="C2" s="32"/>
      <c r="F2" s="32"/>
      <c r="G2" s="32"/>
      <c r="H2" s="32"/>
      <c r="I2" s="32"/>
    </row>
    <row r="3" spans="1:9" s="33" customFormat="1" ht="18">
      <c r="A3" s="34">
        <v>1</v>
      </c>
      <c r="B3" s="35" t="s">
        <v>1094</v>
      </c>
      <c r="C3" s="34">
        <v>32</v>
      </c>
      <c r="E3" s="35" t="s">
        <v>1044</v>
      </c>
      <c r="F3" s="32">
        <v>1</v>
      </c>
      <c r="G3" s="32">
        <f>F3*C3</f>
        <v>32</v>
      </c>
      <c r="H3" s="32">
        <v>1</v>
      </c>
      <c r="I3" s="32">
        <f>G3*H3</f>
        <v>32</v>
      </c>
    </row>
    <row r="4" spans="1:9" s="33" customFormat="1" ht="18">
      <c r="A4" s="34">
        <v>2</v>
      </c>
      <c r="B4" s="35" t="s">
        <v>1051</v>
      </c>
      <c r="C4" s="34">
        <v>28</v>
      </c>
      <c r="E4" s="35" t="s">
        <v>1046</v>
      </c>
      <c r="F4" s="32">
        <v>0</v>
      </c>
      <c r="G4" s="32">
        <f>F4*C4</f>
        <v>0</v>
      </c>
      <c r="H4" s="32">
        <v>1.1000000000000001</v>
      </c>
      <c r="I4" s="32">
        <f>G4*H4</f>
        <v>0</v>
      </c>
    </row>
    <row r="5" spans="1:9" s="33" customFormat="1" ht="18">
      <c r="A5" s="34">
        <v>3</v>
      </c>
      <c r="B5" s="35" t="s">
        <v>1095</v>
      </c>
      <c r="C5" s="34">
        <v>20</v>
      </c>
      <c r="E5" s="35" t="s">
        <v>1047</v>
      </c>
      <c r="F5" s="32">
        <v>0.5</v>
      </c>
      <c r="G5" s="32">
        <f t="shared" ref="G5:G34" si="0">F5*C5</f>
        <v>10</v>
      </c>
      <c r="H5" s="32">
        <v>1.2</v>
      </c>
      <c r="I5" s="32">
        <f t="shared" ref="I5:I34" si="1">G5*H5</f>
        <v>12</v>
      </c>
    </row>
    <row r="6" spans="1:9" s="33" customFormat="1" ht="18">
      <c r="A6" s="34">
        <v>4</v>
      </c>
      <c r="B6" s="35" t="s">
        <v>1096</v>
      </c>
      <c r="C6" s="34">
        <v>22</v>
      </c>
      <c r="E6" s="35" t="s">
        <v>1045</v>
      </c>
      <c r="F6" s="32">
        <v>0</v>
      </c>
      <c r="G6" s="32">
        <f t="shared" si="0"/>
        <v>0</v>
      </c>
      <c r="H6" s="32">
        <v>1.3</v>
      </c>
      <c r="I6" s="32">
        <f t="shared" si="1"/>
        <v>0</v>
      </c>
    </row>
    <row r="7" spans="1:9" s="33" customFormat="1" ht="18">
      <c r="A7" s="34">
        <v>5</v>
      </c>
      <c r="B7" s="35" t="s">
        <v>1097</v>
      </c>
      <c r="C7" s="34">
        <v>30</v>
      </c>
      <c r="E7" s="35" t="s">
        <v>1050</v>
      </c>
      <c r="F7" s="32">
        <v>0</v>
      </c>
      <c r="G7" s="32">
        <f t="shared" si="0"/>
        <v>0</v>
      </c>
      <c r="H7" s="32">
        <v>1.4</v>
      </c>
      <c r="I7" s="32">
        <f t="shared" si="1"/>
        <v>0</v>
      </c>
    </row>
    <row r="8" spans="1:9" s="33" customFormat="1" ht="18">
      <c r="A8" s="34">
        <v>6</v>
      </c>
      <c r="B8" s="35" t="s">
        <v>1098</v>
      </c>
      <c r="C8" s="34">
        <v>21</v>
      </c>
      <c r="E8" s="35" t="s">
        <v>1051</v>
      </c>
      <c r="F8" s="32">
        <v>0</v>
      </c>
      <c r="G8" s="32">
        <f t="shared" si="0"/>
        <v>0</v>
      </c>
      <c r="H8" s="32">
        <v>1.5</v>
      </c>
      <c r="I8" s="32">
        <f t="shared" si="1"/>
        <v>0</v>
      </c>
    </row>
    <row r="9" spans="1:9" s="33" customFormat="1" ht="18">
      <c r="A9" s="34">
        <v>7</v>
      </c>
      <c r="B9" s="35" t="s">
        <v>1099</v>
      </c>
      <c r="C9" s="34">
        <v>23</v>
      </c>
      <c r="E9" s="35" t="s">
        <v>1052</v>
      </c>
      <c r="F9" s="32">
        <v>0</v>
      </c>
      <c r="G9" s="32">
        <f t="shared" si="0"/>
        <v>0</v>
      </c>
      <c r="H9" s="32">
        <v>1.6</v>
      </c>
      <c r="I9" s="32">
        <f t="shared" si="1"/>
        <v>0</v>
      </c>
    </row>
    <row r="10" spans="1:9" s="33" customFormat="1" ht="18">
      <c r="A10" s="34">
        <v>8</v>
      </c>
      <c r="B10" s="35" t="s">
        <v>1100</v>
      </c>
      <c r="C10" s="34">
        <v>19</v>
      </c>
      <c r="E10" s="35" t="s">
        <v>1054</v>
      </c>
      <c r="F10" s="32">
        <v>0</v>
      </c>
      <c r="G10" s="32">
        <f t="shared" si="0"/>
        <v>0</v>
      </c>
      <c r="H10" s="32">
        <v>1.7</v>
      </c>
      <c r="I10" s="32">
        <f t="shared" si="1"/>
        <v>0</v>
      </c>
    </row>
    <row r="11" spans="1:9" s="33" customFormat="1" ht="18">
      <c r="A11" s="34">
        <v>9</v>
      </c>
      <c r="B11" s="35" t="s">
        <v>1101</v>
      </c>
      <c r="C11" s="34">
        <v>31</v>
      </c>
      <c r="E11" s="35" t="s">
        <v>1049</v>
      </c>
      <c r="F11" s="32">
        <v>0</v>
      </c>
      <c r="G11" s="32">
        <f t="shared" si="0"/>
        <v>0</v>
      </c>
      <c r="H11" s="32">
        <v>1.8</v>
      </c>
      <c r="I11" s="32">
        <f t="shared" si="1"/>
        <v>0</v>
      </c>
    </row>
    <row r="12" spans="1:9" s="33" customFormat="1" ht="18">
      <c r="A12" s="34">
        <v>10</v>
      </c>
      <c r="B12" s="35" t="s">
        <v>1102</v>
      </c>
      <c r="C12" s="34">
        <v>29</v>
      </c>
      <c r="E12" s="35" t="s">
        <v>1043</v>
      </c>
      <c r="F12" s="32">
        <v>0</v>
      </c>
      <c r="G12" s="32">
        <f t="shared" si="0"/>
        <v>0</v>
      </c>
      <c r="H12" s="32">
        <v>1.9</v>
      </c>
      <c r="I12" s="32">
        <f t="shared" si="1"/>
        <v>0</v>
      </c>
    </row>
    <row r="13" spans="1:9" s="33" customFormat="1" ht="18">
      <c r="A13" s="34">
        <v>11</v>
      </c>
      <c r="B13" s="35" t="s">
        <v>1103</v>
      </c>
      <c r="C13" s="34">
        <v>2</v>
      </c>
      <c r="E13" s="35" t="s">
        <v>1058</v>
      </c>
      <c r="F13" s="32">
        <v>0</v>
      </c>
      <c r="G13" s="32">
        <f t="shared" si="0"/>
        <v>0</v>
      </c>
      <c r="H13" s="32">
        <v>2</v>
      </c>
      <c r="I13" s="32">
        <f t="shared" si="1"/>
        <v>0</v>
      </c>
    </row>
    <row r="14" spans="1:9" s="33" customFormat="1" ht="18">
      <c r="A14" s="34">
        <v>12</v>
      </c>
      <c r="B14" s="35" t="s">
        <v>1104</v>
      </c>
      <c r="C14" s="34">
        <v>18</v>
      </c>
      <c r="E14" s="35" t="s">
        <v>1057</v>
      </c>
      <c r="F14" s="32">
        <v>0</v>
      </c>
      <c r="G14" s="32">
        <f t="shared" si="0"/>
        <v>0</v>
      </c>
      <c r="H14" s="32">
        <v>2.1</v>
      </c>
      <c r="I14" s="32">
        <f t="shared" si="1"/>
        <v>0</v>
      </c>
    </row>
    <row r="15" spans="1:9" s="33" customFormat="1" ht="18">
      <c r="A15" s="34">
        <v>13</v>
      </c>
      <c r="B15" s="35" t="s">
        <v>1105</v>
      </c>
      <c r="C15" s="34">
        <v>17</v>
      </c>
      <c r="E15" s="35" t="s">
        <v>1060</v>
      </c>
      <c r="F15" s="32">
        <v>0</v>
      </c>
      <c r="G15" s="32">
        <f t="shared" si="0"/>
        <v>0</v>
      </c>
      <c r="H15" s="32">
        <v>2.2000000000000002</v>
      </c>
      <c r="I15" s="32">
        <f t="shared" si="1"/>
        <v>0</v>
      </c>
    </row>
    <row r="16" spans="1:9" s="33" customFormat="1" ht="18">
      <c r="A16" s="34">
        <v>14</v>
      </c>
      <c r="B16" s="33" t="s">
        <v>1106</v>
      </c>
      <c r="C16" s="34">
        <v>16</v>
      </c>
      <c r="E16" s="35" t="s">
        <v>1055</v>
      </c>
      <c r="F16" s="32">
        <v>0.5</v>
      </c>
      <c r="G16" s="32">
        <f t="shared" si="0"/>
        <v>8</v>
      </c>
      <c r="H16" s="32">
        <v>2.2999999999999998</v>
      </c>
      <c r="I16" s="32">
        <f t="shared" si="1"/>
        <v>18.399999999999999</v>
      </c>
    </row>
    <row r="17" spans="1:9" s="33" customFormat="1" ht="18">
      <c r="A17" s="34">
        <v>15</v>
      </c>
      <c r="B17" s="35" t="s">
        <v>1107</v>
      </c>
      <c r="C17" s="34">
        <v>25</v>
      </c>
      <c r="E17" s="35" t="s">
        <v>1063</v>
      </c>
      <c r="F17" s="32">
        <v>0.5</v>
      </c>
      <c r="G17" s="32">
        <f t="shared" si="0"/>
        <v>12.5</v>
      </c>
      <c r="H17" s="32">
        <v>2.4</v>
      </c>
      <c r="I17" s="32">
        <f t="shared" si="1"/>
        <v>30</v>
      </c>
    </row>
    <row r="18" spans="1:9" s="33" customFormat="1" ht="18">
      <c r="A18" s="34">
        <v>16</v>
      </c>
      <c r="B18" s="35" t="s">
        <v>1108</v>
      </c>
      <c r="C18" s="34">
        <v>15</v>
      </c>
      <c r="E18" s="35" t="s">
        <v>1065</v>
      </c>
      <c r="F18" s="32">
        <v>0.5</v>
      </c>
      <c r="G18" s="32">
        <f t="shared" si="0"/>
        <v>7.5</v>
      </c>
      <c r="H18" s="32">
        <v>2.5</v>
      </c>
      <c r="I18" s="32">
        <f t="shared" si="1"/>
        <v>18.75</v>
      </c>
    </row>
    <row r="19" spans="1:9" s="33" customFormat="1" ht="18">
      <c r="A19" s="34">
        <v>17</v>
      </c>
      <c r="B19" s="35" t="s">
        <v>1109</v>
      </c>
      <c r="C19" s="34">
        <v>14</v>
      </c>
      <c r="E19" s="35" t="s">
        <v>1066</v>
      </c>
      <c r="F19" s="32">
        <v>1</v>
      </c>
      <c r="G19" s="32">
        <f t="shared" si="0"/>
        <v>14</v>
      </c>
      <c r="H19" s="32">
        <v>2.6</v>
      </c>
      <c r="I19" s="32">
        <f t="shared" si="1"/>
        <v>36.4</v>
      </c>
    </row>
    <row r="20" spans="1:9" s="33" customFormat="1" ht="18">
      <c r="A20" s="34">
        <v>18</v>
      </c>
      <c r="B20" s="35" t="s">
        <v>1110</v>
      </c>
      <c r="C20" s="34">
        <v>13</v>
      </c>
      <c r="E20" s="35" t="s">
        <v>1059</v>
      </c>
      <c r="F20" s="32">
        <v>1</v>
      </c>
      <c r="G20" s="32">
        <f t="shared" si="0"/>
        <v>13</v>
      </c>
      <c r="H20" s="32">
        <v>2.7</v>
      </c>
      <c r="I20" s="32">
        <f t="shared" si="1"/>
        <v>35.1</v>
      </c>
    </row>
    <row r="21" spans="1:9" s="33" customFormat="1" ht="18">
      <c r="A21" s="34">
        <v>19</v>
      </c>
      <c r="B21" s="35" t="s">
        <v>1111</v>
      </c>
      <c r="C21" s="34">
        <v>12</v>
      </c>
      <c r="E21" s="35" t="s">
        <v>1053</v>
      </c>
      <c r="F21" s="32">
        <v>0</v>
      </c>
      <c r="G21" s="32">
        <f t="shared" si="0"/>
        <v>0</v>
      </c>
      <c r="H21" s="32">
        <v>2.8</v>
      </c>
      <c r="I21" s="32">
        <f t="shared" si="1"/>
        <v>0</v>
      </c>
    </row>
    <row r="22" spans="1:9" s="33" customFormat="1" ht="18">
      <c r="A22" s="34">
        <v>20</v>
      </c>
      <c r="B22" s="35" t="s">
        <v>1112</v>
      </c>
      <c r="C22" s="34">
        <v>1</v>
      </c>
      <c r="E22" s="35" t="s">
        <v>1056</v>
      </c>
      <c r="F22" s="32">
        <v>0</v>
      </c>
      <c r="G22" s="32">
        <f t="shared" si="0"/>
        <v>0</v>
      </c>
      <c r="H22" s="32">
        <v>2.9</v>
      </c>
      <c r="I22" s="32">
        <f t="shared" si="1"/>
        <v>0</v>
      </c>
    </row>
    <row r="23" spans="1:9" s="33" customFormat="1" ht="18">
      <c r="A23" s="34">
        <v>21</v>
      </c>
      <c r="B23" s="35" t="s">
        <v>1113</v>
      </c>
      <c r="C23" s="34">
        <v>27</v>
      </c>
      <c r="E23" s="35" t="s">
        <v>1070</v>
      </c>
      <c r="F23" s="32">
        <v>0</v>
      </c>
      <c r="G23" s="32">
        <f t="shared" si="0"/>
        <v>0</v>
      </c>
      <c r="H23" s="32">
        <v>3</v>
      </c>
      <c r="I23" s="32">
        <f t="shared" si="1"/>
        <v>0</v>
      </c>
    </row>
    <row r="24" spans="1:9" s="33" customFormat="1" ht="18">
      <c r="A24" s="34">
        <v>22</v>
      </c>
      <c r="B24" s="35" t="s">
        <v>1114</v>
      </c>
      <c r="C24" s="34">
        <v>11</v>
      </c>
      <c r="E24" s="35" t="s">
        <v>1061</v>
      </c>
      <c r="F24" s="32">
        <v>0</v>
      </c>
      <c r="G24" s="32">
        <f t="shared" si="0"/>
        <v>0</v>
      </c>
      <c r="H24" s="32">
        <v>3.1</v>
      </c>
      <c r="I24" s="32">
        <f t="shared" si="1"/>
        <v>0</v>
      </c>
    </row>
    <row r="25" spans="1:9" s="33" customFormat="1" ht="18">
      <c r="A25" s="34">
        <v>23</v>
      </c>
      <c r="B25" s="35" t="s">
        <v>1115</v>
      </c>
      <c r="C25" s="34">
        <v>10</v>
      </c>
      <c r="E25" s="35" t="s">
        <v>1072</v>
      </c>
      <c r="F25" s="32">
        <v>0</v>
      </c>
      <c r="G25" s="32">
        <f t="shared" si="0"/>
        <v>0</v>
      </c>
      <c r="H25" s="32">
        <v>3.2</v>
      </c>
      <c r="I25" s="32">
        <f t="shared" si="1"/>
        <v>0</v>
      </c>
    </row>
    <row r="26" spans="1:9" s="33" customFormat="1" ht="18">
      <c r="A26" s="34">
        <v>24</v>
      </c>
      <c r="B26" s="35" t="s">
        <v>1116</v>
      </c>
      <c r="C26" s="34">
        <v>26</v>
      </c>
      <c r="E26" s="35" t="s">
        <v>1067</v>
      </c>
      <c r="F26" s="32">
        <v>0</v>
      </c>
      <c r="G26" s="32">
        <f t="shared" si="0"/>
        <v>0</v>
      </c>
      <c r="H26" s="32">
        <v>3.3</v>
      </c>
      <c r="I26" s="32">
        <f t="shared" si="1"/>
        <v>0</v>
      </c>
    </row>
    <row r="27" spans="1:9" s="33" customFormat="1" ht="18">
      <c r="A27" s="34">
        <v>25</v>
      </c>
      <c r="B27" s="35" t="s">
        <v>1117</v>
      </c>
      <c r="C27" s="34">
        <v>9</v>
      </c>
      <c r="E27" s="35" t="s">
        <v>1073</v>
      </c>
      <c r="F27" s="32">
        <v>0</v>
      </c>
      <c r="G27" s="32">
        <f t="shared" si="0"/>
        <v>0</v>
      </c>
      <c r="H27" s="32">
        <v>3.4</v>
      </c>
      <c r="I27" s="32">
        <f t="shared" si="1"/>
        <v>0</v>
      </c>
    </row>
    <row r="28" spans="1:9" s="33" customFormat="1" ht="18">
      <c r="A28" s="34">
        <v>26</v>
      </c>
      <c r="B28" s="35" t="s">
        <v>1118</v>
      </c>
      <c r="C28" s="34">
        <v>8</v>
      </c>
      <c r="E28" s="35" t="s">
        <v>1064</v>
      </c>
      <c r="F28" s="32">
        <v>0</v>
      </c>
      <c r="G28" s="32">
        <f t="shared" si="0"/>
        <v>0</v>
      </c>
      <c r="H28" s="32">
        <v>3.5</v>
      </c>
      <c r="I28" s="32">
        <f t="shared" si="1"/>
        <v>0</v>
      </c>
    </row>
    <row r="29" spans="1:9" s="33" customFormat="1" ht="18">
      <c r="A29" s="34">
        <v>27</v>
      </c>
      <c r="B29" s="35" t="s">
        <v>1119</v>
      </c>
      <c r="C29" s="34">
        <v>7</v>
      </c>
      <c r="E29" s="35" t="s">
        <v>1074</v>
      </c>
      <c r="F29" s="32">
        <v>0</v>
      </c>
      <c r="G29" s="32">
        <f t="shared" si="0"/>
        <v>0</v>
      </c>
      <c r="H29" s="32">
        <v>3.6</v>
      </c>
      <c r="I29" s="32">
        <f t="shared" si="1"/>
        <v>0</v>
      </c>
    </row>
    <row r="30" spans="1:9" s="33" customFormat="1" ht="18">
      <c r="A30" s="34">
        <v>28</v>
      </c>
      <c r="B30" s="35" t="s">
        <v>1120</v>
      </c>
      <c r="C30" s="34">
        <v>6</v>
      </c>
      <c r="E30" s="35" t="s">
        <v>1077</v>
      </c>
      <c r="F30" s="32">
        <v>0</v>
      </c>
      <c r="G30" s="32">
        <f t="shared" si="0"/>
        <v>0</v>
      </c>
      <c r="H30" s="32">
        <v>3.7</v>
      </c>
      <c r="I30" s="32">
        <f t="shared" si="1"/>
        <v>0</v>
      </c>
    </row>
    <row r="31" spans="1:9" s="33" customFormat="1" ht="18">
      <c r="A31" s="34">
        <v>29</v>
      </c>
      <c r="B31" s="35" t="s">
        <v>1121</v>
      </c>
      <c r="C31" s="34">
        <v>5</v>
      </c>
      <c r="E31" s="35" t="s">
        <v>1069</v>
      </c>
      <c r="F31" s="32">
        <v>0.5</v>
      </c>
      <c r="G31" s="32">
        <f t="shared" si="0"/>
        <v>2.5</v>
      </c>
      <c r="H31" s="32">
        <v>3.8</v>
      </c>
      <c r="I31" s="32">
        <f t="shared" si="1"/>
        <v>9.5</v>
      </c>
    </row>
    <row r="32" spans="1:9" s="33" customFormat="1" ht="18">
      <c r="A32" s="34">
        <v>30</v>
      </c>
      <c r="B32" s="35" t="s">
        <v>1089</v>
      </c>
      <c r="C32" s="34">
        <v>24</v>
      </c>
      <c r="E32" s="35" t="s">
        <v>1080</v>
      </c>
      <c r="F32" s="32">
        <v>0</v>
      </c>
      <c r="G32" s="32">
        <f t="shared" si="0"/>
        <v>0</v>
      </c>
      <c r="H32" s="32">
        <v>3.9</v>
      </c>
      <c r="I32" s="32">
        <f t="shared" si="1"/>
        <v>0</v>
      </c>
    </row>
    <row r="33" spans="1:9" s="33" customFormat="1" ht="18">
      <c r="A33" s="34">
        <v>31</v>
      </c>
      <c r="B33" s="35" t="s">
        <v>1122</v>
      </c>
      <c r="C33" s="34">
        <v>4</v>
      </c>
      <c r="E33" s="35" t="s">
        <v>1068</v>
      </c>
      <c r="F33" s="32">
        <v>1</v>
      </c>
      <c r="G33" s="32">
        <f t="shared" si="0"/>
        <v>4</v>
      </c>
      <c r="H33" s="32">
        <v>4</v>
      </c>
      <c r="I33" s="32">
        <f t="shared" si="1"/>
        <v>16</v>
      </c>
    </row>
    <row r="34" spans="1:9" s="33" customFormat="1" ht="18">
      <c r="A34" s="34">
        <v>32</v>
      </c>
      <c r="B34" s="35" t="s">
        <v>1123</v>
      </c>
      <c r="C34" s="34">
        <v>3</v>
      </c>
      <c r="E34" s="35" t="s">
        <v>1083</v>
      </c>
      <c r="F34" s="32">
        <v>0</v>
      </c>
      <c r="G34" s="32">
        <f t="shared" si="0"/>
        <v>0</v>
      </c>
      <c r="H34" s="32">
        <v>4.0999999999999996</v>
      </c>
      <c r="I34" s="32">
        <f t="shared" si="1"/>
        <v>0</v>
      </c>
    </row>
    <row r="35" spans="1:9" s="33" customFormat="1" ht="18">
      <c r="A35" s="32"/>
      <c r="C35" s="32"/>
      <c r="E35" s="35" t="s">
        <v>1076</v>
      </c>
      <c r="F35" s="32"/>
      <c r="G35" s="32"/>
      <c r="H35" s="32"/>
      <c r="I35" s="32"/>
    </row>
    <row r="36" spans="1:9" s="33" customFormat="1" ht="18">
      <c r="A36" s="32"/>
      <c r="C36" s="32"/>
      <c r="F36" s="32" t="s">
        <v>47</v>
      </c>
      <c r="G36" s="32">
        <f>SUM(G3:G34)</f>
        <v>103.5</v>
      </c>
      <c r="H36" s="32"/>
      <c r="I36" s="52">
        <f>SUM(I3:I35)</f>
        <v>208.15</v>
      </c>
    </row>
    <row r="38" spans="1:9">
      <c r="A38" s="38" t="s">
        <v>48</v>
      </c>
    </row>
    <row r="39" spans="1:9">
      <c r="A39" s="38"/>
    </row>
    <row r="40" spans="1:9">
      <c r="A40" s="38" t="s">
        <v>49</v>
      </c>
    </row>
    <row r="41" spans="1:9">
      <c r="A41" s="38" t="s">
        <v>50</v>
      </c>
    </row>
    <row r="42" spans="1:9">
      <c r="A42" s="38" t="s">
        <v>51</v>
      </c>
    </row>
    <row r="43" spans="1:9">
      <c r="A43" s="38" t="s">
        <v>52</v>
      </c>
    </row>
    <row r="44" spans="1:9">
      <c r="A44" s="38"/>
    </row>
    <row r="45" spans="1:9">
      <c r="A45" s="38"/>
    </row>
    <row r="46" spans="1:9">
      <c r="A46" s="38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50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" t="s">
        <v>439</v>
      </c>
      <c r="C3" s="11">
        <v>26</v>
      </c>
      <c r="E3" s="10" t="s">
        <v>439</v>
      </c>
      <c r="F3" s="16">
        <v>1</v>
      </c>
      <c r="G3" s="9">
        <f t="shared" ref="G3:G34" si="0">C3*F3</f>
        <v>26</v>
      </c>
      <c r="H3" s="9">
        <v>1</v>
      </c>
      <c r="I3" s="9">
        <f>G3*H3</f>
        <v>26</v>
      </c>
    </row>
    <row r="4" spans="1:9" s="9" customFormat="1" ht="18">
      <c r="A4" s="11">
        <v>2</v>
      </c>
      <c r="B4" s="10" t="s">
        <v>440</v>
      </c>
      <c r="C4" s="11">
        <v>23</v>
      </c>
      <c r="E4" s="10" t="s">
        <v>440</v>
      </c>
      <c r="F4" s="16">
        <v>1</v>
      </c>
      <c r="G4" s="9">
        <f t="shared" si="0"/>
        <v>23</v>
      </c>
      <c r="H4" s="9">
        <v>1.1000000000000001</v>
      </c>
      <c r="I4" s="9">
        <f t="shared" ref="I4:I34" si="1">G4*H4</f>
        <v>25.3</v>
      </c>
    </row>
    <row r="5" spans="1:9" s="9" customFormat="1" ht="18">
      <c r="A5" s="11">
        <v>3</v>
      </c>
      <c r="B5" s="10" t="s">
        <v>443</v>
      </c>
      <c r="C5" s="11">
        <v>31</v>
      </c>
      <c r="E5" s="10" t="s">
        <v>442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 ht="18">
      <c r="A6" s="11">
        <v>4</v>
      </c>
      <c r="B6" s="10" t="s">
        <v>446</v>
      </c>
      <c r="C6" s="11">
        <v>32</v>
      </c>
      <c r="E6" s="10" t="s">
        <v>444</v>
      </c>
      <c r="F6" s="16">
        <v>0</v>
      </c>
      <c r="G6" s="9">
        <f t="shared" si="0"/>
        <v>0</v>
      </c>
      <c r="H6" s="9">
        <v>1.3</v>
      </c>
      <c r="I6" s="9">
        <f t="shared" si="1"/>
        <v>0</v>
      </c>
    </row>
    <row r="7" spans="1:9" s="9" customFormat="1" ht="18">
      <c r="A7" s="11">
        <v>5</v>
      </c>
      <c r="B7" s="10" t="s">
        <v>447</v>
      </c>
      <c r="C7" s="11">
        <v>11</v>
      </c>
      <c r="E7" s="10" t="s">
        <v>443</v>
      </c>
      <c r="F7" s="16">
        <v>0.5</v>
      </c>
      <c r="G7" s="9">
        <f t="shared" si="0"/>
        <v>5.5</v>
      </c>
      <c r="H7" s="9">
        <v>1.4</v>
      </c>
      <c r="I7" s="9">
        <f t="shared" si="1"/>
        <v>7.6999999999999993</v>
      </c>
    </row>
    <row r="8" spans="1:9" s="9" customFormat="1" ht="18">
      <c r="A8" s="11">
        <v>6</v>
      </c>
      <c r="B8" s="10" t="s">
        <v>445</v>
      </c>
      <c r="C8" s="11">
        <v>1</v>
      </c>
      <c r="E8" s="10" t="s">
        <v>447</v>
      </c>
      <c r="F8" s="16">
        <v>0</v>
      </c>
      <c r="G8" s="9">
        <f t="shared" si="0"/>
        <v>0</v>
      </c>
      <c r="H8" s="9">
        <v>1.5</v>
      </c>
      <c r="I8" s="9">
        <f t="shared" si="1"/>
        <v>0</v>
      </c>
    </row>
    <row r="9" spans="1:9" s="9" customFormat="1" ht="18">
      <c r="A9" s="11">
        <v>7</v>
      </c>
      <c r="B9" s="10" t="s">
        <v>444</v>
      </c>
      <c r="C9" s="11">
        <v>21</v>
      </c>
      <c r="E9" s="10" t="s">
        <v>441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 ht="18">
      <c r="A10" s="11">
        <v>8</v>
      </c>
      <c r="B10" s="10" t="s">
        <v>441</v>
      </c>
      <c r="C10" s="11">
        <v>20</v>
      </c>
      <c r="E10" s="10" t="s">
        <v>448</v>
      </c>
      <c r="F10" s="16">
        <v>0.5</v>
      </c>
      <c r="G10" s="9">
        <f t="shared" si="0"/>
        <v>10</v>
      </c>
      <c r="H10" s="9">
        <v>1.7</v>
      </c>
      <c r="I10" s="9">
        <f t="shared" si="1"/>
        <v>17</v>
      </c>
    </row>
    <row r="11" spans="1:9" s="9" customFormat="1" ht="18">
      <c r="A11" s="11">
        <v>9</v>
      </c>
      <c r="B11" s="10" t="s">
        <v>442</v>
      </c>
      <c r="C11" s="11">
        <v>19</v>
      </c>
      <c r="E11" s="10" t="s">
        <v>450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11">
        <v>10</v>
      </c>
      <c r="B12" s="10" t="s">
        <v>449</v>
      </c>
      <c r="C12" s="11">
        <v>18</v>
      </c>
      <c r="E12" s="10" t="s">
        <v>451</v>
      </c>
      <c r="F12" s="16">
        <v>0.5</v>
      </c>
      <c r="G12" s="9">
        <f t="shared" si="0"/>
        <v>9</v>
      </c>
      <c r="H12" s="9">
        <v>1.9</v>
      </c>
      <c r="I12" s="9">
        <f t="shared" si="1"/>
        <v>17.099999999999998</v>
      </c>
    </row>
    <row r="13" spans="1:9" s="9" customFormat="1" ht="18">
      <c r="A13" s="11">
        <v>11</v>
      </c>
      <c r="B13" s="10" t="s">
        <v>450</v>
      </c>
      <c r="C13" s="11">
        <v>24</v>
      </c>
      <c r="E13" s="10" t="s">
        <v>452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 ht="18">
      <c r="A14" s="11">
        <v>12</v>
      </c>
      <c r="B14" s="10" t="s">
        <v>453</v>
      </c>
      <c r="C14" s="11">
        <v>15</v>
      </c>
      <c r="E14" s="10" t="s">
        <v>453</v>
      </c>
      <c r="F14" s="16">
        <v>1</v>
      </c>
      <c r="G14" s="9">
        <f t="shared" si="0"/>
        <v>15</v>
      </c>
      <c r="H14" s="9">
        <v>2.1</v>
      </c>
      <c r="I14" s="9">
        <f t="shared" si="1"/>
        <v>31.5</v>
      </c>
    </row>
    <row r="15" spans="1:9" s="9" customFormat="1" ht="18">
      <c r="A15" s="11">
        <v>13</v>
      </c>
      <c r="B15" s="10" t="s">
        <v>457</v>
      </c>
      <c r="C15" s="11">
        <v>13</v>
      </c>
      <c r="E15" s="10" t="s">
        <v>446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10" t="s">
        <v>448</v>
      </c>
      <c r="C16" s="11">
        <v>22</v>
      </c>
      <c r="E16" s="10" t="s">
        <v>455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 ht="18">
      <c r="A17" s="11">
        <v>15</v>
      </c>
      <c r="B17" s="10" t="s">
        <v>461</v>
      </c>
      <c r="C17" s="11">
        <v>25</v>
      </c>
      <c r="E17" s="10" t="s">
        <v>456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10" t="s">
        <v>454</v>
      </c>
      <c r="C18" s="11">
        <v>9</v>
      </c>
      <c r="E18" s="10" t="s">
        <v>458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0" t="s">
        <v>464</v>
      </c>
      <c r="C19" s="11">
        <v>16</v>
      </c>
      <c r="E19" s="10" t="s">
        <v>460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10" t="s">
        <v>458</v>
      </c>
      <c r="C20" s="11">
        <v>14</v>
      </c>
      <c r="E20" s="10" t="s">
        <v>461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11">
        <v>19</v>
      </c>
      <c r="B21" s="10" t="s">
        <v>455</v>
      </c>
      <c r="C21" s="11">
        <v>17</v>
      </c>
      <c r="E21" s="10" t="s">
        <v>457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10" t="s">
        <v>463</v>
      </c>
      <c r="C22" s="11">
        <v>30</v>
      </c>
      <c r="E22" s="10" t="s">
        <v>459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10" t="s">
        <v>475</v>
      </c>
      <c r="C23" s="11">
        <v>12</v>
      </c>
      <c r="E23" s="10" t="s">
        <v>465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10" t="s">
        <v>451</v>
      </c>
      <c r="C24" s="11">
        <v>28</v>
      </c>
      <c r="E24" s="10" t="s">
        <v>466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10" t="s">
        <v>467</v>
      </c>
      <c r="C25" s="11">
        <v>8</v>
      </c>
      <c r="E25" s="10" t="s">
        <v>467</v>
      </c>
      <c r="F25" s="16">
        <v>1</v>
      </c>
      <c r="G25" s="9">
        <f t="shared" si="0"/>
        <v>8</v>
      </c>
      <c r="H25" s="9">
        <v>3.2</v>
      </c>
      <c r="I25" s="9">
        <f t="shared" si="1"/>
        <v>25.6</v>
      </c>
    </row>
    <row r="26" spans="1:9" s="9" customFormat="1" ht="18">
      <c r="A26" s="11">
        <v>24</v>
      </c>
      <c r="B26" s="10" t="s">
        <v>482</v>
      </c>
      <c r="C26" s="11">
        <v>29</v>
      </c>
      <c r="E26" s="10" t="s">
        <v>454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 ht="18">
      <c r="A27" s="11">
        <v>25</v>
      </c>
      <c r="B27" s="10" t="s">
        <v>456</v>
      </c>
      <c r="C27" s="11">
        <v>4</v>
      </c>
      <c r="E27" s="10" t="s">
        <v>469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10" t="s">
        <v>471</v>
      </c>
      <c r="C28" s="11">
        <v>27</v>
      </c>
      <c r="E28" s="10" t="s">
        <v>463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10" t="s">
        <v>466</v>
      </c>
      <c r="C29" s="11">
        <v>5</v>
      </c>
      <c r="E29" s="10" t="s">
        <v>468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10" t="s">
        <v>478</v>
      </c>
      <c r="C30" s="11">
        <v>6</v>
      </c>
      <c r="E30" s="10" t="s">
        <v>473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10" t="s">
        <v>486</v>
      </c>
      <c r="C31" s="11">
        <v>7</v>
      </c>
      <c r="E31" s="10" t="s">
        <v>475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10" t="s">
        <v>477</v>
      </c>
      <c r="C32" s="11">
        <v>2</v>
      </c>
      <c r="E32" s="10" t="s">
        <v>470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10" t="s">
        <v>470</v>
      </c>
      <c r="C33" s="11">
        <v>3</v>
      </c>
      <c r="E33" s="10" t="s">
        <v>478</v>
      </c>
      <c r="F33" s="16">
        <v>0.5</v>
      </c>
      <c r="G33" s="9">
        <f t="shared" si="0"/>
        <v>1.5</v>
      </c>
      <c r="H33" s="9">
        <v>4</v>
      </c>
      <c r="I33" s="9">
        <f t="shared" si="1"/>
        <v>6</v>
      </c>
    </row>
    <row r="34" spans="1:9" s="9" customFormat="1" ht="18">
      <c r="A34" s="11">
        <v>32</v>
      </c>
      <c r="B34" s="10" t="s">
        <v>474</v>
      </c>
      <c r="C34" s="11">
        <v>10</v>
      </c>
      <c r="E34" s="10" t="s">
        <v>480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 ht="18">
      <c r="A35" s="16"/>
      <c r="C35" s="16"/>
      <c r="E35" s="9" t="s">
        <v>477</v>
      </c>
      <c r="F35" s="16"/>
    </row>
    <row r="36" spans="1:9" s="9" customFormat="1" ht="18">
      <c r="A36" s="16"/>
      <c r="C36" s="16"/>
      <c r="F36" s="16" t="s">
        <v>47</v>
      </c>
      <c r="G36" s="9">
        <f>SUM(G3:G34)</f>
        <v>98</v>
      </c>
      <c r="I36" s="54">
        <f>SUM(I3:I35)</f>
        <v>156.19999999999999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51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" t="s">
        <v>439</v>
      </c>
      <c r="C3" s="11">
        <v>32</v>
      </c>
      <c r="E3" s="10" t="s">
        <v>439</v>
      </c>
      <c r="F3" s="16">
        <v>1</v>
      </c>
      <c r="G3" s="9">
        <f t="shared" ref="G3:G34" si="0">C3*F3</f>
        <v>32</v>
      </c>
      <c r="H3" s="9">
        <v>1</v>
      </c>
      <c r="I3" s="9">
        <f>G3*H3</f>
        <v>32</v>
      </c>
    </row>
    <row r="4" spans="1:9" s="9" customFormat="1" ht="18">
      <c r="A4" s="11">
        <v>2</v>
      </c>
      <c r="B4" s="10" t="s">
        <v>440</v>
      </c>
      <c r="C4" s="11">
        <v>31</v>
      </c>
      <c r="E4" s="10" t="s">
        <v>440</v>
      </c>
      <c r="F4" s="16">
        <v>1</v>
      </c>
      <c r="G4" s="9">
        <f t="shared" si="0"/>
        <v>31</v>
      </c>
      <c r="H4" s="9">
        <v>1.1000000000000001</v>
      </c>
      <c r="I4" s="9">
        <f t="shared" ref="I4:I34" si="1">G4*H4</f>
        <v>34.1</v>
      </c>
    </row>
    <row r="5" spans="1:9" s="9" customFormat="1" ht="18">
      <c r="A5" s="11">
        <v>3</v>
      </c>
      <c r="B5" s="10" t="s">
        <v>446</v>
      </c>
      <c r="C5" s="11">
        <v>30</v>
      </c>
      <c r="E5" s="10" t="s">
        <v>442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 ht="18">
      <c r="A6" s="11">
        <v>4</v>
      </c>
      <c r="B6" s="10" t="s">
        <v>443</v>
      </c>
      <c r="C6" s="11">
        <v>29</v>
      </c>
      <c r="E6" s="10" t="s">
        <v>444</v>
      </c>
      <c r="F6" s="16">
        <v>0.5</v>
      </c>
      <c r="G6" s="9">
        <f t="shared" si="0"/>
        <v>14.5</v>
      </c>
      <c r="H6" s="9">
        <v>1.3</v>
      </c>
      <c r="I6" s="9">
        <f t="shared" si="1"/>
        <v>18.850000000000001</v>
      </c>
    </row>
    <row r="7" spans="1:9" s="9" customFormat="1" ht="18">
      <c r="A7" s="11">
        <v>5</v>
      </c>
      <c r="B7" s="10" t="s">
        <v>442</v>
      </c>
      <c r="C7" s="11">
        <v>28</v>
      </c>
      <c r="E7" s="10" t="s">
        <v>443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 ht="18">
      <c r="A8" s="11">
        <v>6</v>
      </c>
      <c r="B8" s="10" t="s">
        <v>447</v>
      </c>
      <c r="C8" s="11">
        <v>27</v>
      </c>
      <c r="E8" s="10" t="s">
        <v>447</v>
      </c>
      <c r="F8" s="16">
        <v>1</v>
      </c>
      <c r="G8" s="9">
        <f t="shared" si="0"/>
        <v>27</v>
      </c>
      <c r="H8" s="9">
        <v>1.5</v>
      </c>
      <c r="I8" s="9">
        <f t="shared" si="1"/>
        <v>40.5</v>
      </c>
    </row>
    <row r="9" spans="1:9" s="9" customFormat="1" ht="18">
      <c r="A9" s="11">
        <v>7</v>
      </c>
      <c r="B9" s="10" t="s">
        <v>441</v>
      </c>
      <c r="C9" s="11">
        <v>26</v>
      </c>
      <c r="E9" s="10" t="s">
        <v>441</v>
      </c>
      <c r="F9" s="16">
        <v>1</v>
      </c>
      <c r="G9" s="9">
        <f t="shared" si="0"/>
        <v>26</v>
      </c>
      <c r="H9" s="9">
        <v>1.6</v>
      </c>
      <c r="I9" s="9">
        <f t="shared" si="1"/>
        <v>41.6</v>
      </c>
    </row>
    <row r="10" spans="1:9" s="9" customFormat="1" ht="18">
      <c r="A10" s="11">
        <v>8</v>
      </c>
      <c r="B10" s="10" t="s">
        <v>444</v>
      </c>
      <c r="C10" s="11">
        <v>21</v>
      </c>
      <c r="E10" s="10" t="s">
        <v>448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11">
        <v>9</v>
      </c>
      <c r="B11" s="10" t="s">
        <v>449</v>
      </c>
      <c r="C11" s="11">
        <v>25</v>
      </c>
      <c r="E11" s="10" t="s">
        <v>450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11">
        <v>10</v>
      </c>
      <c r="B12" s="10" t="s">
        <v>448</v>
      </c>
      <c r="C12" s="11">
        <v>24</v>
      </c>
      <c r="E12" s="10" t="s">
        <v>451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10" t="s">
        <v>450</v>
      </c>
      <c r="C13" s="11">
        <v>20</v>
      </c>
      <c r="E13" s="10" t="s">
        <v>452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 ht="18">
      <c r="A14" s="11">
        <v>12</v>
      </c>
      <c r="B14" s="10" t="s">
        <v>453</v>
      </c>
      <c r="C14" s="11">
        <v>23</v>
      </c>
      <c r="E14" s="10" t="s">
        <v>453</v>
      </c>
      <c r="F14" s="16">
        <v>1</v>
      </c>
      <c r="G14" s="9">
        <f t="shared" si="0"/>
        <v>23</v>
      </c>
      <c r="H14" s="9">
        <v>2.1</v>
      </c>
      <c r="I14" s="9">
        <f t="shared" si="1"/>
        <v>48.300000000000004</v>
      </c>
    </row>
    <row r="15" spans="1:9" s="9" customFormat="1" ht="18">
      <c r="A15" s="11">
        <v>13</v>
      </c>
      <c r="B15" s="10" t="s">
        <v>451</v>
      </c>
      <c r="C15" s="11">
        <v>22</v>
      </c>
      <c r="E15" s="10" t="s">
        <v>446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10" t="s">
        <v>445</v>
      </c>
      <c r="C16" s="11">
        <v>19</v>
      </c>
      <c r="E16" s="10" t="s">
        <v>455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 ht="18">
      <c r="A17" s="11">
        <v>15</v>
      </c>
      <c r="B17" s="10" t="s">
        <v>456</v>
      </c>
      <c r="C17" s="11">
        <v>18</v>
      </c>
      <c r="E17" s="10" t="s">
        <v>456</v>
      </c>
      <c r="F17" s="16">
        <v>1</v>
      </c>
      <c r="G17" s="9">
        <f t="shared" si="0"/>
        <v>18</v>
      </c>
      <c r="H17" s="9">
        <v>2.4</v>
      </c>
      <c r="I17" s="9">
        <f t="shared" si="1"/>
        <v>43.199999999999996</v>
      </c>
    </row>
    <row r="18" spans="1:9" s="9" customFormat="1" ht="18">
      <c r="A18" s="11">
        <v>16</v>
      </c>
      <c r="B18" s="10" t="s">
        <v>457</v>
      </c>
      <c r="C18" s="11">
        <v>15</v>
      </c>
      <c r="E18" s="10" t="s">
        <v>458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0" t="s">
        <v>459</v>
      </c>
      <c r="C19" s="11">
        <v>17</v>
      </c>
      <c r="E19" s="10" t="s">
        <v>460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10" t="s">
        <v>458</v>
      </c>
      <c r="C20" s="11">
        <v>16</v>
      </c>
      <c r="E20" s="10" t="s">
        <v>461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11">
        <v>19</v>
      </c>
      <c r="B21" s="10" t="s">
        <v>464</v>
      </c>
      <c r="C21" s="11">
        <v>14</v>
      </c>
      <c r="E21" s="10" t="s">
        <v>457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10" t="s">
        <v>463</v>
      </c>
      <c r="C22" s="11">
        <v>13</v>
      </c>
      <c r="E22" s="10" t="s">
        <v>459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10" t="s">
        <v>462</v>
      </c>
      <c r="C23" s="11">
        <v>12</v>
      </c>
      <c r="E23" s="10" t="s">
        <v>465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10" t="s">
        <v>466</v>
      </c>
      <c r="C24" s="11">
        <v>8</v>
      </c>
      <c r="E24" s="10" t="s">
        <v>466</v>
      </c>
      <c r="F24" s="16">
        <v>1</v>
      </c>
      <c r="G24" s="9">
        <f t="shared" si="0"/>
        <v>8</v>
      </c>
      <c r="H24" s="9">
        <v>3.1</v>
      </c>
      <c r="I24" s="9">
        <f t="shared" si="1"/>
        <v>24.8</v>
      </c>
    </row>
    <row r="25" spans="1:9" s="9" customFormat="1" ht="18">
      <c r="A25" s="11">
        <v>23</v>
      </c>
      <c r="B25" s="10" t="s">
        <v>467</v>
      </c>
      <c r="C25" s="11">
        <v>11</v>
      </c>
      <c r="E25" s="10" t="s">
        <v>467</v>
      </c>
      <c r="F25" s="16">
        <v>1</v>
      </c>
      <c r="G25" s="9">
        <f t="shared" si="0"/>
        <v>11</v>
      </c>
      <c r="H25" s="9">
        <v>3.2</v>
      </c>
      <c r="I25" s="9">
        <f t="shared" si="1"/>
        <v>35.200000000000003</v>
      </c>
    </row>
    <row r="26" spans="1:9" s="9" customFormat="1" ht="18">
      <c r="A26" s="11">
        <v>24</v>
      </c>
      <c r="B26" s="10" t="s">
        <v>474</v>
      </c>
      <c r="C26" s="11">
        <v>10</v>
      </c>
      <c r="E26" s="10" t="s">
        <v>454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 ht="18">
      <c r="A27" s="11">
        <v>25</v>
      </c>
      <c r="B27" s="10" t="s">
        <v>455</v>
      </c>
      <c r="C27" s="11">
        <v>9</v>
      </c>
      <c r="E27" s="10" t="s">
        <v>469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10" t="s">
        <v>478</v>
      </c>
      <c r="C28" s="11">
        <v>7</v>
      </c>
      <c r="E28" s="10" t="s">
        <v>463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10" t="s">
        <v>487</v>
      </c>
      <c r="C29" s="11">
        <v>5</v>
      </c>
      <c r="E29" s="10" t="s">
        <v>468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10" t="s">
        <v>454</v>
      </c>
      <c r="C30" s="11">
        <v>4</v>
      </c>
      <c r="E30" s="10" t="s">
        <v>473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10" t="s">
        <v>461</v>
      </c>
      <c r="C31" s="11">
        <v>3</v>
      </c>
      <c r="E31" s="10" t="s">
        <v>475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10" t="s">
        <v>488</v>
      </c>
      <c r="C32" s="11">
        <v>6</v>
      </c>
      <c r="E32" s="10" t="s">
        <v>470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10" t="s">
        <v>485</v>
      </c>
      <c r="C33" s="11">
        <v>2</v>
      </c>
      <c r="E33" s="10" t="s">
        <v>478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10" t="s">
        <v>465</v>
      </c>
      <c r="C34" s="11">
        <v>1</v>
      </c>
      <c r="E34" s="10" t="s">
        <v>480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 ht="18">
      <c r="A35" s="16"/>
      <c r="C35" s="16"/>
      <c r="E35" s="9" t="s">
        <v>477</v>
      </c>
      <c r="F35" s="16"/>
    </row>
    <row r="36" spans="1:9" s="9" customFormat="1" ht="18">
      <c r="A36" s="16"/>
      <c r="C36" s="16"/>
      <c r="F36" s="16" t="s">
        <v>47</v>
      </c>
      <c r="G36" s="9">
        <f>SUM(G3:G34)</f>
        <v>190.5</v>
      </c>
      <c r="I36" s="54">
        <f>SUM(I3:I35)</f>
        <v>318.55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52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" t="s">
        <v>439</v>
      </c>
      <c r="C3" s="11">
        <v>32</v>
      </c>
      <c r="E3" s="10" t="s">
        <v>439</v>
      </c>
      <c r="F3" s="16">
        <v>1</v>
      </c>
      <c r="G3" s="9">
        <f t="shared" ref="G3:G34" si="0">C3*F3</f>
        <v>32</v>
      </c>
      <c r="H3" s="9">
        <v>1</v>
      </c>
      <c r="I3" s="9">
        <f>G3*H3</f>
        <v>32</v>
      </c>
    </row>
    <row r="4" spans="1:9" s="9" customFormat="1" ht="18">
      <c r="A4" s="11">
        <v>2</v>
      </c>
      <c r="B4" s="10" t="s">
        <v>440</v>
      </c>
      <c r="C4" s="11">
        <v>31</v>
      </c>
      <c r="E4" s="10" t="s">
        <v>440</v>
      </c>
      <c r="F4" s="16">
        <v>1</v>
      </c>
      <c r="G4" s="9">
        <f t="shared" si="0"/>
        <v>31</v>
      </c>
      <c r="H4" s="9">
        <v>1.1000000000000001</v>
      </c>
      <c r="I4" s="9">
        <f t="shared" ref="I4:I34" si="1">G4*H4</f>
        <v>34.1</v>
      </c>
    </row>
    <row r="5" spans="1:9" s="9" customFormat="1" ht="18">
      <c r="A5" s="11">
        <v>3</v>
      </c>
      <c r="B5" s="10" t="s">
        <v>446</v>
      </c>
      <c r="C5" s="11">
        <v>30</v>
      </c>
      <c r="E5" s="10" t="s">
        <v>442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 ht="18">
      <c r="A6" s="11">
        <v>4</v>
      </c>
      <c r="B6" s="10" t="s">
        <v>442</v>
      </c>
      <c r="C6" s="11">
        <v>29</v>
      </c>
      <c r="E6" s="10" t="s">
        <v>444</v>
      </c>
      <c r="F6" s="16">
        <v>0.5</v>
      </c>
      <c r="G6" s="9">
        <f t="shared" si="0"/>
        <v>14.5</v>
      </c>
      <c r="H6" s="9">
        <v>1.3</v>
      </c>
      <c r="I6" s="9">
        <f t="shared" si="1"/>
        <v>18.850000000000001</v>
      </c>
    </row>
    <row r="7" spans="1:9" s="9" customFormat="1" ht="18">
      <c r="A7" s="11">
        <v>5</v>
      </c>
      <c r="B7" s="10" t="s">
        <v>445</v>
      </c>
      <c r="C7" s="11">
        <v>28</v>
      </c>
      <c r="E7" s="10" t="s">
        <v>443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 ht="18">
      <c r="A8" s="11">
        <v>6</v>
      </c>
      <c r="B8" s="10" t="s">
        <v>441</v>
      </c>
      <c r="C8" s="11">
        <v>27</v>
      </c>
      <c r="E8" s="10" t="s">
        <v>447</v>
      </c>
      <c r="F8" s="16">
        <v>0.5</v>
      </c>
      <c r="G8" s="9">
        <f t="shared" si="0"/>
        <v>13.5</v>
      </c>
      <c r="H8" s="9">
        <v>1.5</v>
      </c>
      <c r="I8" s="9">
        <f t="shared" si="1"/>
        <v>20.25</v>
      </c>
    </row>
    <row r="9" spans="1:9" s="9" customFormat="1" ht="18">
      <c r="A9" s="11">
        <v>7</v>
      </c>
      <c r="B9" s="10" t="s">
        <v>447</v>
      </c>
      <c r="C9" s="11">
        <v>26</v>
      </c>
      <c r="E9" s="10" t="s">
        <v>441</v>
      </c>
      <c r="F9" s="16">
        <v>0.5</v>
      </c>
      <c r="G9" s="9">
        <f t="shared" si="0"/>
        <v>13</v>
      </c>
      <c r="H9" s="9">
        <v>1.6</v>
      </c>
      <c r="I9" s="9">
        <f t="shared" si="1"/>
        <v>20.8</v>
      </c>
    </row>
    <row r="10" spans="1:9" s="9" customFormat="1" ht="18">
      <c r="A10" s="11">
        <v>8</v>
      </c>
      <c r="B10" s="10" t="s">
        <v>444</v>
      </c>
      <c r="C10" s="11">
        <v>25</v>
      </c>
      <c r="E10" s="10" t="s">
        <v>448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11">
        <v>9</v>
      </c>
      <c r="B11" s="10" t="s">
        <v>449</v>
      </c>
      <c r="C11" s="11">
        <v>24</v>
      </c>
      <c r="E11" s="10" t="s">
        <v>450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11">
        <v>10</v>
      </c>
      <c r="B12" s="10" t="s">
        <v>450</v>
      </c>
      <c r="C12" s="11">
        <v>23</v>
      </c>
      <c r="E12" s="10" t="s">
        <v>451</v>
      </c>
      <c r="F12" s="16">
        <v>0.5</v>
      </c>
      <c r="G12" s="9">
        <f t="shared" si="0"/>
        <v>11.5</v>
      </c>
      <c r="H12" s="9">
        <v>1.9</v>
      </c>
      <c r="I12" s="9">
        <f t="shared" si="1"/>
        <v>21.849999999999998</v>
      </c>
    </row>
    <row r="13" spans="1:9" s="9" customFormat="1" ht="18">
      <c r="A13" s="11">
        <v>11</v>
      </c>
      <c r="B13" s="10" t="s">
        <v>457</v>
      </c>
      <c r="C13" s="11">
        <v>22</v>
      </c>
      <c r="E13" s="10" t="s">
        <v>452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 ht="18">
      <c r="A14" s="11">
        <v>12</v>
      </c>
      <c r="B14" s="10" t="s">
        <v>453</v>
      </c>
      <c r="C14" s="11">
        <v>21</v>
      </c>
      <c r="E14" s="10" t="s">
        <v>453</v>
      </c>
      <c r="F14" s="16">
        <v>1</v>
      </c>
      <c r="G14" s="9">
        <f t="shared" si="0"/>
        <v>21</v>
      </c>
      <c r="H14" s="9">
        <v>2.1</v>
      </c>
      <c r="I14" s="9">
        <f t="shared" si="1"/>
        <v>44.1</v>
      </c>
    </row>
    <row r="15" spans="1:9" s="9" customFormat="1" ht="18">
      <c r="A15" s="11">
        <v>13</v>
      </c>
      <c r="B15" s="10" t="s">
        <v>451</v>
      </c>
      <c r="C15" s="11">
        <v>20</v>
      </c>
      <c r="E15" s="10" t="s">
        <v>446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10" t="s">
        <v>471</v>
      </c>
      <c r="C16" s="11">
        <v>19</v>
      </c>
      <c r="E16" s="10" t="s">
        <v>455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 ht="18">
      <c r="A17" s="11">
        <v>15</v>
      </c>
      <c r="B17" s="10" t="s">
        <v>448</v>
      </c>
      <c r="C17" s="11">
        <v>18</v>
      </c>
      <c r="E17" s="10" t="s">
        <v>456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10" t="s">
        <v>482</v>
      </c>
      <c r="C18" s="11">
        <v>17</v>
      </c>
      <c r="E18" s="10" t="s">
        <v>458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0" t="s">
        <v>459</v>
      </c>
      <c r="C19" s="11">
        <v>16</v>
      </c>
      <c r="E19" s="10" t="s">
        <v>460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10" t="s">
        <v>458</v>
      </c>
      <c r="C20" s="11">
        <v>15</v>
      </c>
      <c r="E20" s="10" t="s">
        <v>461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11">
        <v>19</v>
      </c>
      <c r="B21" s="10" t="s">
        <v>477</v>
      </c>
      <c r="C21" s="11">
        <v>14</v>
      </c>
      <c r="E21" s="10" t="s">
        <v>457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10" t="s">
        <v>463</v>
      </c>
      <c r="C22" s="11">
        <v>13</v>
      </c>
      <c r="E22" s="10" t="s">
        <v>459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10" t="s">
        <v>464</v>
      </c>
      <c r="C23" s="11">
        <v>12</v>
      </c>
      <c r="E23" s="10" t="s">
        <v>465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10" t="s">
        <v>456</v>
      </c>
      <c r="C24" s="11">
        <v>11</v>
      </c>
      <c r="E24" s="10" t="s">
        <v>466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10" t="s">
        <v>466</v>
      </c>
      <c r="C25" s="11">
        <v>10</v>
      </c>
      <c r="E25" s="10" t="s">
        <v>467</v>
      </c>
      <c r="F25" s="16">
        <v>0.5</v>
      </c>
      <c r="G25" s="9">
        <f t="shared" si="0"/>
        <v>5</v>
      </c>
      <c r="H25" s="9">
        <v>3.2</v>
      </c>
      <c r="I25" s="9">
        <f t="shared" si="1"/>
        <v>16</v>
      </c>
    </row>
    <row r="26" spans="1:9" s="9" customFormat="1" ht="18">
      <c r="A26" s="11">
        <v>24</v>
      </c>
      <c r="B26" s="10" t="s">
        <v>465</v>
      </c>
      <c r="C26" s="11">
        <v>9</v>
      </c>
      <c r="E26" s="10" t="s">
        <v>454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 ht="18">
      <c r="A27" s="11">
        <v>25</v>
      </c>
      <c r="B27" s="10" t="s">
        <v>454</v>
      </c>
      <c r="C27" s="11">
        <v>8</v>
      </c>
      <c r="E27" s="10" t="s">
        <v>469</v>
      </c>
      <c r="F27" s="16">
        <v>0.5</v>
      </c>
      <c r="G27" s="9">
        <f t="shared" si="0"/>
        <v>4</v>
      </c>
      <c r="H27" s="9">
        <v>3.4</v>
      </c>
      <c r="I27" s="9">
        <f t="shared" si="1"/>
        <v>13.6</v>
      </c>
    </row>
    <row r="28" spans="1:9" s="9" customFormat="1" ht="18">
      <c r="A28" s="11">
        <v>26</v>
      </c>
      <c r="B28" s="10" t="s">
        <v>475</v>
      </c>
      <c r="C28" s="11">
        <v>7</v>
      </c>
      <c r="E28" s="10" t="s">
        <v>463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10" t="s">
        <v>483</v>
      </c>
      <c r="C29" s="11">
        <v>6</v>
      </c>
      <c r="E29" s="10" t="s">
        <v>468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10" t="s">
        <v>476</v>
      </c>
      <c r="C30" s="11">
        <v>5</v>
      </c>
      <c r="E30" s="10" t="s">
        <v>473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10" t="s">
        <v>461</v>
      </c>
      <c r="C31" s="11">
        <v>4</v>
      </c>
      <c r="E31" s="10" t="s">
        <v>475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10" t="s">
        <v>478</v>
      </c>
      <c r="C32" s="11">
        <v>3</v>
      </c>
      <c r="E32" s="10" t="s">
        <v>470</v>
      </c>
      <c r="F32" s="16">
        <v>0.5</v>
      </c>
      <c r="G32" s="9">
        <f t="shared" si="0"/>
        <v>1.5</v>
      </c>
      <c r="H32" s="9">
        <v>3.9</v>
      </c>
      <c r="I32" s="9">
        <f t="shared" si="1"/>
        <v>5.85</v>
      </c>
    </row>
    <row r="33" spans="1:9" s="9" customFormat="1" ht="18">
      <c r="A33" s="11">
        <v>31</v>
      </c>
      <c r="B33" s="10" t="s">
        <v>485</v>
      </c>
      <c r="C33" s="11">
        <v>2</v>
      </c>
      <c r="E33" s="10" t="s">
        <v>478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10" t="s">
        <v>485</v>
      </c>
      <c r="C34" s="11">
        <v>1</v>
      </c>
      <c r="E34" s="10" t="s">
        <v>480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 ht="18">
      <c r="A35" s="16"/>
      <c r="C35" s="16"/>
      <c r="E35" s="9" t="s">
        <v>477</v>
      </c>
      <c r="F35" s="16"/>
    </row>
    <row r="36" spans="1:9" s="9" customFormat="1" ht="18">
      <c r="A36" s="16"/>
      <c r="C36" s="16"/>
      <c r="F36" s="16" t="s">
        <v>47</v>
      </c>
      <c r="G36" s="9">
        <f>SUM(G3:G34)</f>
        <v>147</v>
      </c>
      <c r="I36" s="54">
        <f>SUM(I3:I35)</f>
        <v>227.39999999999998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53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" t="s">
        <v>439</v>
      </c>
      <c r="C3" s="11">
        <v>32</v>
      </c>
      <c r="E3" s="10" t="s">
        <v>439</v>
      </c>
      <c r="F3" s="16">
        <v>1</v>
      </c>
      <c r="G3" s="9">
        <f t="shared" ref="G3:G34" si="0">C3*F3</f>
        <v>32</v>
      </c>
      <c r="H3" s="9">
        <v>1</v>
      </c>
      <c r="I3" s="9">
        <f>G3*H3</f>
        <v>32</v>
      </c>
    </row>
    <row r="4" spans="1:9" s="9" customFormat="1" ht="18">
      <c r="A4" s="11">
        <v>2</v>
      </c>
      <c r="B4" s="10" t="s">
        <v>440</v>
      </c>
      <c r="C4" s="11">
        <v>31</v>
      </c>
      <c r="E4" s="10" t="s">
        <v>440</v>
      </c>
      <c r="F4" s="16">
        <v>1</v>
      </c>
      <c r="G4" s="9">
        <f t="shared" si="0"/>
        <v>31</v>
      </c>
      <c r="H4" s="9">
        <v>1.1000000000000001</v>
      </c>
      <c r="I4" s="9">
        <f t="shared" ref="I4:I34" si="1">G4*H4</f>
        <v>34.1</v>
      </c>
    </row>
    <row r="5" spans="1:9" s="9" customFormat="1" ht="18">
      <c r="A5" s="11">
        <v>3</v>
      </c>
      <c r="B5" s="10" t="s">
        <v>441</v>
      </c>
      <c r="C5" s="11">
        <v>8</v>
      </c>
      <c r="E5" s="10" t="s">
        <v>442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 ht="18">
      <c r="A6" s="11">
        <v>4</v>
      </c>
      <c r="B6" s="10" t="s">
        <v>444</v>
      </c>
      <c r="C6" s="11">
        <v>16</v>
      </c>
      <c r="E6" s="10" t="s">
        <v>444</v>
      </c>
      <c r="F6" s="16">
        <v>1</v>
      </c>
      <c r="G6" s="9">
        <f t="shared" si="0"/>
        <v>16</v>
      </c>
      <c r="H6" s="9">
        <v>1.3</v>
      </c>
      <c r="I6" s="9">
        <f t="shared" si="1"/>
        <v>20.8</v>
      </c>
    </row>
    <row r="7" spans="1:9" s="9" customFormat="1" ht="18">
      <c r="A7" s="11">
        <v>5</v>
      </c>
      <c r="B7" s="10" t="s">
        <v>443</v>
      </c>
      <c r="C7" s="11">
        <v>30</v>
      </c>
      <c r="E7" s="10" t="s">
        <v>443</v>
      </c>
      <c r="F7" s="16">
        <v>1</v>
      </c>
      <c r="G7" s="9">
        <f t="shared" si="0"/>
        <v>30</v>
      </c>
      <c r="H7" s="9">
        <v>1.4</v>
      </c>
      <c r="I7" s="9">
        <f t="shared" si="1"/>
        <v>42</v>
      </c>
    </row>
    <row r="8" spans="1:9" s="9" customFormat="1" ht="18">
      <c r="A8" s="11">
        <v>6</v>
      </c>
      <c r="B8" s="10" t="s">
        <v>442</v>
      </c>
      <c r="C8" s="11">
        <v>12</v>
      </c>
      <c r="E8" s="10" t="s">
        <v>447</v>
      </c>
      <c r="F8" s="16">
        <v>0</v>
      </c>
      <c r="G8" s="9">
        <f t="shared" si="0"/>
        <v>0</v>
      </c>
      <c r="H8" s="9">
        <v>1.5</v>
      </c>
      <c r="I8" s="9">
        <f t="shared" si="1"/>
        <v>0</v>
      </c>
    </row>
    <row r="9" spans="1:9" s="9" customFormat="1" ht="18">
      <c r="A9" s="11">
        <v>7</v>
      </c>
      <c r="B9" s="10" t="s">
        <v>445</v>
      </c>
      <c r="C9" s="11">
        <v>23</v>
      </c>
      <c r="E9" s="10" t="s">
        <v>441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 ht="18">
      <c r="A10" s="11">
        <v>8</v>
      </c>
      <c r="B10" s="10" t="s">
        <v>446</v>
      </c>
      <c r="C10" s="11">
        <v>25</v>
      </c>
      <c r="E10" s="10" t="s">
        <v>448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11">
        <v>9</v>
      </c>
      <c r="B11" s="10" t="s">
        <v>449</v>
      </c>
      <c r="C11" s="11">
        <v>24</v>
      </c>
      <c r="E11" s="10" t="s">
        <v>450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11">
        <v>10</v>
      </c>
      <c r="B12" s="10" t="s">
        <v>457</v>
      </c>
      <c r="C12" s="11">
        <v>26</v>
      </c>
      <c r="E12" s="10" t="s">
        <v>451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10" t="s">
        <v>453</v>
      </c>
      <c r="C13" s="11">
        <v>27</v>
      </c>
      <c r="E13" s="10" t="s">
        <v>452</v>
      </c>
      <c r="F13" s="16">
        <v>0.5</v>
      </c>
      <c r="G13" s="9">
        <f t="shared" si="0"/>
        <v>13.5</v>
      </c>
      <c r="H13" s="9">
        <v>2</v>
      </c>
      <c r="I13" s="9">
        <f t="shared" si="1"/>
        <v>27</v>
      </c>
    </row>
    <row r="14" spans="1:9" s="9" customFormat="1" ht="18">
      <c r="A14" s="11">
        <v>12</v>
      </c>
      <c r="B14" s="10" t="s">
        <v>447</v>
      </c>
      <c r="C14" s="11">
        <v>22</v>
      </c>
      <c r="E14" s="10" t="s">
        <v>453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 ht="18">
      <c r="A15" s="11">
        <v>13</v>
      </c>
      <c r="B15" s="10" t="s">
        <v>467</v>
      </c>
      <c r="C15" s="11">
        <v>15</v>
      </c>
      <c r="E15" s="10" t="s">
        <v>446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10" t="s">
        <v>450</v>
      </c>
      <c r="C16" s="11">
        <v>19</v>
      </c>
      <c r="E16" s="10" t="s">
        <v>455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 ht="18">
      <c r="A17" s="11">
        <v>15</v>
      </c>
      <c r="B17" s="10" t="s">
        <v>448</v>
      </c>
      <c r="C17" s="11">
        <v>20</v>
      </c>
      <c r="E17" s="10" t="s">
        <v>456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10" t="s">
        <v>474</v>
      </c>
      <c r="C18" s="11">
        <v>14</v>
      </c>
      <c r="E18" s="10" t="s">
        <v>458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0" t="s">
        <v>459</v>
      </c>
      <c r="C19" s="11">
        <v>17</v>
      </c>
      <c r="E19" s="10" t="s">
        <v>460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10" t="s">
        <v>461</v>
      </c>
      <c r="C20" s="11">
        <v>18</v>
      </c>
      <c r="E20" s="10" t="s">
        <v>461</v>
      </c>
      <c r="F20" s="16">
        <v>1</v>
      </c>
      <c r="G20" s="9">
        <f t="shared" si="0"/>
        <v>18</v>
      </c>
      <c r="H20" s="9">
        <v>2.7</v>
      </c>
      <c r="I20" s="9">
        <f t="shared" si="1"/>
        <v>48.6</v>
      </c>
    </row>
    <row r="21" spans="1:9" s="9" customFormat="1" ht="18">
      <c r="A21" s="11">
        <v>19</v>
      </c>
      <c r="B21" s="10" t="s">
        <v>475</v>
      </c>
      <c r="C21" s="11">
        <v>13</v>
      </c>
      <c r="E21" s="10" t="s">
        <v>457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10" t="s">
        <v>463</v>
      </c>
      <c r="C22" s="11">
        <v>25</v>
      </c>
      <c r="E22" s="10" t="s">
        <v>459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10" t="s">
        <v>471</v>
      </c>
      <c r="C23" s="11">
        <v>11</v>
      </c>
      <c r="E23" s="10" t="s">
        <v>465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10" t="s">
        <v>456</v>
      </c>
      <c r="C24" s="11">
        <v>10</v>
      </c>
      <c r="E24" s="10" t="s">
        <v>466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10" t="s">
        <v>476</v>
      </c>
      <c r="C25" s="11">
        <v>9</v>
      </c>
      <c r="E25" s="10" t="s">
        <v>467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 ht="18">
      <c r="A26" s="11">
        <v>24</v>
      </c>
      <c r="B26" s="10" t="s">
        <v>466</v>
      </c>
      <c r="C26" s="11">
        <v>21</v>
      </c>
      <c r="E26" s="10" t="s">
        <v>454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 ht="18">
      <c r="A27" s="11">
        <v>25</v>
      </c>
      <c r="B27" s="10" t="s">
        <v>451</v>
      </c>
      <c r="C27" s="11">
        <v>24</v>
      </c>
      <c r="E27" s="10" t="s">
        <v>469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10" t="s">
        <v>483</v>
      </c>
      <c r="C28" s="11">
        <v>7</v>
      </c>
      <c r="E28" s="10" t="s">
        <v>463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10" t="s">
        <v>489</v>
      </c>
      <c r="C29" s="11">
        <v>4</v>
      </c>
      <c r="E29" s="10" t="s">
        <v>468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10" t="s">
        <v>454</v>
      </c>
      <c r="C30" s="11">
        <v>5</v>
      </c>
      <c r="E30" s="10" t="s">
        <v>473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10" t="s">
        <v>490</v>
      </c>
      <c r="C31" s="11">
        <v>6</v>
      </c>
      <c r="E31" s="10" t="s">
        <v>475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10" t="s">
        <v>488</v>
      </c>
      <c r="C32" s="11">
        <v>3</v>
      </c>
      <c r="E32" s="10" t="s">
        <v>470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10" t="s">
        <v>485</v>
      </c>
      <c r="C33" s="11">
        <v>1</v>
      </c>
      <c r="E33" s="10" t="s">
        <v>478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10" t="s">
        <v>458</v>
      </c>
      <c r="C34" s="11">
        <v>2</v>
      </c>
      <c r="E34" s="10" t="s">
        <v>480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 ht="18">
      <c r="A35" s="16"/>
      <c r="C35" s="16"/>
      <c r="E35" s="9" t="s">
        <v>477</v>
      </c>
      <c r="F35" s="16"/>
    </row>
    <row r="36" spans="1:9" s="9" customFormat="1" ht="18">
      <c r="A36" s="16"/>
      <c r="C36" s="16"/>
      <c r="F36" s="16" t="s">
        <v>47</v>
      </c>
      <c r="G36" s="9">
        <f>SUM(G3:G34)</f>
        <v>140.5</v>
      </c>
      <c r="I36" s="54">
        <f>SUM(I3:I35)</f>
        <v>204.49999999999997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54"/>
  <dimension ref="A1:I46"/>
  <sheetViews>
    <sheetView zoomScaleNormal="100" workbookViewId="0">
      <selection activeCell="A2" sqref="A2"/>
    </sheetView>
  </sheetViews>
  <sheetFormatPr defaultRowHeight="18"/>
  <cols>
    <col min="1" max="1" width="6.42578125" style="6" bestFit="1" customWidth="1"/>
    <col min="2" max="2" width="28.5703125" style="9" bestFit="1" customWidth="1"/>
    <col min="3" max="3" width="8.85546875" style="1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>
      <c r="A2" s="42"/>
      <c r="C2" s="16"/>
      <c r="F2" s="16"/>
    </row>
    <row r="3" spans="1:9" s="9" customFormat="1">
      <c r="A3" s="11">
        <v>1</v>
      </c>
      <c r="B3" s="4" t="s">
        <v>439</v>
      </c>
      <c r="C3" s="3">
        <v>31</v>
      </c>
      <c r="E3" s="10" t="s">
        <v>439</v>
      </c>
      <c r="F3" s="16">
        <v>1</v>
      </c>
      <c r="G3" s="9">
        <f t="shared" ref="G3:G34" si="0">C3*F3</f>
        <v>31</v>
      </c>
      <c r="H3" s="9">
        <v>1</v>
      </c>
      <c r="I3" s="9">
        <f>G3*H3</f>
        <v>31</v>
      </c>
    </row>
    <row r="4" spans="1:9" s="9" customFormat="1">
      <c r="A4" s="11">
        <v>2</v>
      </c>
      <c r="B4" s="4" t="s">
        <v>440</v>
      </c>
      <c r="C4" s="3">
        <v>32</v>
      </c>
      <c r="E4" s="10" t="s">
        <v>440</v>
      </c>
      <c r="F4" s="16">
        <v>1</v>
      </c>
      <c r="G4" s="9">
        <f t="shared" si="0"/>
        <v>32</v>
      </c>
      <c r="H4" s="9">
        <v>1.1000000000000001</v>
      </c>
      <c r="I4" s="9">
        <f t="shared" ref="I4:I34" si="1">G4*H4</f>
        <v>35.200000000000003</v>
      </c>
    </row>
    <row r="5" spans="1:9" s="9" customFormat="1">
      <c r="A5" s="11">
        <v>3</v>
      </c>
      <c r="B5" s="10" t="s">
        <v>441</v>
      </c>
      <c r="C5" s="3">
        <v>28</v>
      </c>
      <c r="E5" s="10" t="s">
        <v>442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>
      <c r="A6" s="11">
        <v>4</v>
      </c>
      <c r="B6" s="4" t="s">
        <v>443</v>
      </c>
      <c r="C6" s="3">
        <v>30</v>
      </c>
      <c r="E6" s="10" t="s">
        <v>444</v>
      </c>
      <c r="F6" s="16">
        <v>0.5</v>
      </c>
      <c r="G6" s="9">
        <f t="shared" si="0"/>
        <v>15</v>
      </c>
      <c r="H6" s="9">
        <v>1.3</v>
      </c>
      <c r="I6" s="9">
        <f t="shared" si="1"/>
        <v>19.5</v>
      </c>
    </row>
    <row r="7" spans="1:9" s="9" customFormat="1">
      <c r="A7" s="11">
        <v>5</v>
      </c>
      <c r="B7" s="4" t="s">
        <v>442</v>
      </c>
      <c r="C7" s="3">
        <v>29</v>
      </c>
      <c r="E7" s="10" t="s">
        <v>443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>
      <c r="A8" s="11">
        <v>6</v>
      </c>
      <c r="B8" s="4" t="s">
        <v>481</v>
      </c>
      <c r="C8" s="3">
        <v>19</v>
      </c>
      <c r="E8" s="10" t="s">
        <v>447</v>
      </c>
      <c r="F8" s="16">
        <v>0</v>
      </c>
      <c r="G8" s="9">
        <f t="shared" si="0"/>
        <v>0</v>
      </c>
      <c r="H8" s="9">
        <v>1.5</v>
      </c>
      <c r="I8" s="9">
        <f t="shared" si="1"/>
        <v>0</v>
      </c>
    </row>
    <row r="9" spans="1:9" s="9" customFormat="1">
      <c r="A9" s="11">
        <v>7</v>
      </c>
      <c r="B9" s="4" t="s">
        <v>446</v>
      </c>
      <c r="C9" s="3">
        <v>10</v>
      </c>
      <c r="E9" s="10" t="s">
        <v>441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>
      <c r="A10" s="11">
        <v>8</v>
      </c>
      <c r="B10" s="4" t="s">
        <v>447</v>
      </c>
      <c r="C10" s="3">
        <v>11</v>
      </c>
      <c r="E10" s="10" t="s">
        <v>448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>
      <c r="A11" s="11">
        <v>9</v>
      </c>
      <c r="B11" s="4" t="s">
        <v>449</v>
      </c>
      <c r="C11" s="3">
        <v>27</v>
      </c>
      <c r="E11" s="10" t="s">
        <v>450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>
      <c r="A12" s="11">
        <v>10</v>
      </c>
      <c r="B12" s="4" t="s">
        <v>445</v>
      </c>
      <c r="C12" s="3">
        <v>26</v>
      </c>
      <c r="E12" s="10" t="s">
        <v>451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>
      <c r="A13" s="11">
        <v>11</v>
      </c>
      <c r="B13" s="4" t="s">
        <v>457</v>
      </c>
      <c r="C13" s="3">
        <v>15</v>
      </c>
      <c r="E13" s="10" t="s">
        <v>452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>
      <c r="A14" s="11">
        <v>12</v>
      </c>
      <c r="B14" s="4" t="s">
        <v>453</v>
      </c>
      <c r="C14" s="3">
        <v>24</v>
      </c>
      <c r="E14" s="10" t="s">
        <v>453</v>
      </c>
      <c r="F14" s="16">
        <v>1</v>
      </c>
      <c r="G14" s="9">
        <f t="shared" si="0"/>
        <v>24</v>
      </c>
      <c r="H14" s="9">
        <v>2.1</v>
      </c>
      <c r="I14" s="9">
        <f t="shared" si="1"/>
        <v>50.400000000000006</v>
      </c>
    </row>
    <row r="15" spans="1:9" s="9" customFormat="1">
      <c r="A15" s="11">
        <v>13</v>
      </c>
      <c r="B15" s="4" t="s">
        <v>465</v>
      </c>
      <c r="C15" s="3">
        <v>8</v>
      </c>
      <c r="E15" s="10" t="s">
        <v>446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>
      <c r="A16" s="11">
        <v>14</v>
      </c>
      <c r="B16" s="4" t="s">
        <v>454</v>
      </c>
      <c r="C16" s="3">
        <v>23</v>
      </c>
      <c r="E16" s="10" t="s">
        <v>455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>
      <c r="A17" s="11">
        <v>15</v>
      </c>
      <c r="B17" s="4" t="s">
        <v>448</v>
      </c>
      <c r="C17" s="3">
        <v>22</v>
      </c>
      <c r="E17" s="10" t="s">
        <v>456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>
      <c r="A18" s="11">
        <v>16</v>
      </c>
      <c r="B18" s="4" t="s">
        <v>482</v>
      </c>
      <c r="C18" s="3">
        <v>12</v>
      </c>
      <c r="E18" s="10" t="s">
        <v>458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>
      <c r="A19" s="11">
        <v>17</v>
      </c>
      <c r="B19" s="4" t="s">
        <v>459</v>
      </c>
      <c r="C19" s="3">
        <v>21</v>
      </c>
      <c r="E19" s="10" t="s">
        <v>460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>
      <c r="A20" s="11">
        <v>18</v>
      </c>
      <c r="B20" s="4" t="s">
        <v>458</v>
      </c>
      <c r="C20" s="3">
        <v>20</v>
      </c>
      <c r="E20" s="10" t="s">
        <v>461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>
      <c r="A21" s="11">
        <v>19</v>
      </c>
      <c r="B21" s="4" t="s">
        <v>471</v>
      </c>
      <c r="C21" s="3">
        <v>7</v>
      </c>
      <c r="E21" s="10" t="s">
        <v>457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>
      <c r="A22" s="11">
        <v>20</v>
      </c>
      <c r="B22" s="4" t="s">
        <v>463</v>
      </c>
      <c r="C22" s="3">
        <v>6</v>
      </c>
      <c r="E22" s="10" t="s">
        <v>459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>
      <c r="A23" s="11">
        <v>21</v>
      </c>
      <c r="B23" s="4" t="s">
        <v>464</v>
      </c>
      <c r="C23" s="3">
        <v>13</v>
      </c>
      <c r="E23" s="10" t="s">
        <v>465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>
      <c r="A24" s="11">
        <v>22</v>
      </c>
      <c r="B24" s="4" t="s">
        <v>466</v>
      </c>
      <c r="C24" s="3">
        <v>14</v>
      </c>
      <c r="E24" s="10" t="s">
        <v>466</v>
      </c>
      <c r="F24" s="16">
        <v>1</v>
      </c>
      <c r="G24" s="9">
        <f t="shared" si="0"/>
        <v>14</v>
      </c>
      <c r="H24" s="9">
        <v>3.1</v>
      </c>
      <c r="I24" s="9">
        <f t="shared" si="1"/>
        <v>43.4</v>
      </c>
    </row>
    <row r="25" spans="1:9" s="9" customFormat="1">
      <c r="A25" s="11">
        <v>23</v>
      </c>
      <c r="B25" s="4" t="s">
        <v>467</v>
      </c>
      <c r="C25" s="3">
        <v>5</v>
      </c>
      <c r="E25" s="10" t="s">
        <v>467</v>
      </c>
      <c r="F25" s="16">
        <v>1</v>
      </c>
      <c r="G25" s="9">
        <f t="shared" si="0"/>
        <v>5</v>
      </c>
      <c r="H25" s="9">
        <v>3.2</v>
      </c>
      <c r="I25" s="9">
        <f t="shared" si="1"/>
        <v>16</v>
      </c>
    </row>
    <row r="26" spans="1:9" s="9" customFormat="1">
      <c r="A26" s="11">
        <v>24</v>
      </c>
      <c r="B26" s="4" t="s">
        <v>456</v>
      </c>
      <c r="C26" s="3">
        <v>4</v>
      </c>
      <c r="E26" s="10" t="s">
        <v>454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>
      <c r="A27" s="11">
        <v>25</v>
      </c>
      <c r="B27" s="4" t="s">
        <v>455</v>
      </c>
      <c r="C27" s="3">
        <v>25</v>
      </c>
      <c r="E27" s="10" t="s">
        <v>469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>
      <c r="A28" s="11">
        <v>26</v>
      </c>
      <c r="B28" s="4" t="s">
        <v>461</v>
      </c>
      <c r="C28" s="3">
        <v>16</v>
      </c>
      <c r="E28" s="10" t="s">
        <v>463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>
      <c r="A29" s="11">
        <v>27</v>
      </c>
      <c r="B29" s="4" t="s">
        <v>483</v>
      </c>
      <c r="C29" s="3">
        <v>18</v>
      </c>
      <c r="E29" s="10" t="s">
        <v>468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>
      <c r="A30" s="11">
        <v>28</v>
      </c>
      <c r="B30" s="4" t="s">
        <v>451</v>
      </c>
      <c r="C30" s="3">
        <v>17</v>
      </c>
      <c r="E30" s="10" t="s">
        <v>473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>
      <c r="A31" s="11">
        <v>29</v>
      </c>
      <c r="B31" s="4" t="s">
        <v>485</v>
      </c>
      <c r="C31" s="3">
        <v>9</v>
      </c>
      <c r="E31" s="10" t="s">
        <v>475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>
      <c r="A32" s="11">
        <v>30</v>
      </c>
      <c r="B32" s="4" t="s">
        <v>489</v>
      </c>
      <c r="C32" s="3">
        <v>1</v>
      </c>
      <c r="E32" s="10" t="s">
        <v>470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>
      <c r="A33" s="11">
        <v>31</v>
      </c>
      <c r="B33" s="4" t="s">
        <v>475</v>
      </c>
      <c r="C33" s="3">
        <v>2</v>
      </c>
      <c r="E33" s="10" t="s">
        <v>478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>
      <c r="A34" s="11">
        <v>32</v>
      </c>
      <c r="B34" s="4" t="s">
        <v>487</v>
      </c>
      <c r="C34" s="3">
        <v>3</v>
      </c>
      <c r="E34" s="10" t="s">
        <v>480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>
      <c r="A35" s="16"/>
      <c r="C35" s="16"/>
      <c r="E35" s="9" t="s">
        <v>477</v>
      </c>
      <c r="F35" s="16"/>
    </row>
    <row r="36" spans="1:9" s="9" customFormat="1">
      <c r="A36" s="16"/>
      <c r="C36" s="16"/>
      <c r="F36" s="16" t="s">
        <v>47</v>
      </c>
      <c r="G36" s="9">
        <f>SUM(G3:G34)</f>
        <v>121</v>
      </c>
      <c r="I36" s="54">
        <f>SUM(I3:I35)</f>
        <v>195.50000000000003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55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" t="s">
        <v>491</v>
      </c>
      <c r="C3" s="11">
        <v>32</v>
      </c>
      <c r="E3" s="10" t="s">
        <v>491</v>
      </c>
      <c r="F3" s="16">
        <v>1</v>
      </c>
      <c r="G3" s="9">
        <f t="shared" ref="G3:G34" si="0">C3*F3</f>
        <v>32</v>
      </c>
      <c r="H3" s="9">
        <v>1</v>
      </c>
      <c r="I3" s="9">
        <f>G3*H3</f>
        <v>32</v>
      </c>
    </row>
    <row r="4" spans="1:9" s="9" customFormat="1" ht="18">
      <c r="A4" s="11">
        <v>2</v>
      </c>
      <c r="B4" s="10" t="s">
        <v>492</v>
      </c>
      <c r="C4" s="11">
        <v>29</v>
      </c>
      <c r="E4" s="10" t="s">
        <v>493</v>
      </c>
      <c r="F4" s="16">
        <v>0.5</v>
      </c>
      <c r="G4" s="9">
        <f t="shared" si="0"/>
        <v>14.5</v>
      </c>
      <c r="H4" s="9">
        <v>1.1000000000000001</v>
      </c>
      <c r="I4" s="9">
        <f t="shared" ref="I4:I34" si="1">G4*H4</f>
        <v>15.950000000000001</v>
      </c>
    </row>
    <row r="5" spans="1:9" s="9" customFormat="1" ht="18">
      <c r="A5" s="11">
        <v>3</v>
      </c>
      <c r="B5" s="10" t="s">
        <v>494</v>
      </c>
      <c r="C5" s="11">
        <v>26</v>
      </c>
      <c r="E5" s="10" t="s">
        <v>495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 ht="18">
      <c r="A6" s="11">
        <v>4</v>
      </c>
      <c r="B6" s="10" t="s">
        <v>496</v>
      </c>
      <c r="C6" s="11">
        <v>31</v>
      </c>
      <c r="E6" s="10" t="s">
        <v>496</v>
      </c>
      <c r="F6" s="16">
        <v>1</v>
      </c>
      <c r="G6" s="9">
        <f t="shared" si="0"/>
        <v>31</v>
      </c>
      <c r="H6" s="9">
        <v>1.3</v>
      </c>
      <c r="I6" s="9">
        <f t="shared" si="1"/>
        <v>40.300000000000004</v>
      </c>
    </row>
    <row r="7" spans="1:9" s="9" customFormat="1" ht="18">
      <c r="A7" s="11">
        <v>5</v>
      </c>
      <c r="B7" s="10" t="s">
        <v>497</v>
      </c>
      <c r="C7" s="11">
        <v>25</v>
      </c>
      <c r="E7" s="10" t="s">
        <v>498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 ht="18">
      <c r="A8" s="11">
        <v>6</v>
      </c>
      <c r="B8" s="10" t="s">
        <v>499</v>
      </c>
      <c r="C8" s="11">
        <v>30</v>
      </c>
      <c r="E8" s="10" t="s">
        <v>494</v>
      </c>
      <c r="F8" s="16">
        <v>0</v>
      </c>
      <c r="G8" s="9">
        <f t="shared" si="0"/>
        <v>0</v>
      </c>
      <c r="H8" s="9">
        <v>1.5</v>
      </c>
      <c r="I8" s="9">
        <f t="shared" si="1"/>
        <v>0</v>
      </c>
    </row>
    <row r="9" spans="1:9" s="9" customFormat="1" ht="18">
      <c r="A9" s="11">
        <v>7</v>
      </c>
      <c r="B9" s="10" t="s">
        <v>500</v>
      </c>
      <c r="C9" s="11">
        <v>28</v>
      </c>
      <c r="E9" s="10" t="s">
        <v>501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 ht="18">
      <c r="A10" s="11">
        <v>8</v>
      </c>
      <c r="B10" s="10" t="s">
        <v>502</v>
      </c>
      <c r="C10" s="11">
        <v>24</v>
      </c>
      <c r="E10" s="10" t="s">
        <v>503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11">
        <v>9</v>
      </c>
      <c r="B11" s="9" t="s">
        <v>504</v>
      </c>
      <c r="C11" s="11">
        <v>23</v>
      </c>
      <c r="E11" s="10" t="s">
        <v>505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11">
        <v>10</v>
      </c>
      <c r="B12" s="10" t="s">
        <v>501</v>
      </c>
      <c r="C12" s="11">
        <v>27</v>
      </c>
      <c r="E12" s="10" t="s">
        <v>506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10" t="s">
        <v>507</v>
      </c>
      <c r="C13" s="11">
        <v>16</v>
      </c>
      <c r="E13" s="10" t="s">
        <v>499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 ht="18">
      <c r="A14" s="11">
        <v>12</v>
      </c>
      <c r="B14" s="10" t="s">
        <v>493</v>
      </c>
      <c r="C14" s="11">
        <v>22</v>
      </c>
      <c r="E14" s="10" t="s">
        <v>508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 ht="18">
      <c r="A15" s="11">
        <v>13</v>
      </c>
      <c r="B15" s="10" t="s">
        <v>509</v>
      </c>
      <c r="C15" s="11">
        <v>17</v>
      </c>
      <c r="E15" s="10" t="s">
        <v>509</v>
      </c>
      <c r="F15" s="16">
        <v>1</v>
      </c>
      <c r="G15" s="9">
        <f t="shared" si="0"/>
        <v>17</v>
      </c>
      <c r="H15" s="9">
        <v>2.2000000000000002</v>
      </c>
      <c r="I15" s="9">
        <f t="shared" si="1"/>
        <v>37.400000000000006</v>
      </c>
    </row>
    <row r="16" spans="1:9" s="9" customFormat="1" ht="18">
      <c r="A16" s="11">
        <v>14</v>
      </c>
      <c r="B16" s="10" t="s">
        <v>510</v>
      </c>
      <c r="C16" s="11">
        <v>19</v>
      </c>
      <c r="E16" s="10" t="s">
        <v>507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 ht="18">
      <c r="A17" s="11">
        <v>15</v>
      </c>
      <c r="B17" s="10" t="s">
        <v>511</v>
      </c>
      <c r="C17" s="11">
        <v>21</v>
      </c>
      <c r="E17" s="10" t="s">
        <v>500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10" t="s">
        <v>498</v>
      </c>
      <c r="C18" s="11">
        <v>18</v>
      </c>
      <c r="E18" s="10" t="s">
        <v>510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0" t="s">
        <v>512</v>
      </c>
      <c r="C19" s="11">
        <v>12</v>
      </c>
      <c r="E19" s="10" t="s">
        <v>497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10" t="s">
        <v>513</v>
      </c>
      <c r="C20" s="11">
        <v>10</v>
      </c>
      <c r="E20" s="10" t="s">
        <v>514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11">
        <v>19</v>
      </c>
      <c r="B21" s="10" t="s">
        <v>515</v>
      </c>
      <c r="C21" s="11">
        <v>15</v>
      </c>
      <c r="E21" s="10" t="s">
        <v>516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10" t="s">
        <v>517</v>
      </c>
      <c r="C22" s="11">
        <v>9</v>
      </c>
      <c r="E22" s="10" t="s">
        <v>517</v>
      </c>
      <c r="F22" s="16">
        <v>1</v>
      </c>
      <c r="G22" s="9">
        <f t="shared" si="0"/>
        <v>9</v>
      </c>
      <c r="H22" s="9">
        <v>2.9</v>
      </c>
      <c r="I22" s="9">
        <f t="shared" si="1"/>
        <v>26.099999999999998</v>
      </c>
    </row>
    <row r="23" spans="1:9" s="9" customFormat="1" ht="18">
      <c r="A23" s="11">
        <v>21</v>
      </c>
      <c r="B23" s="10" t="s">
        <v>518</v>
      </c>
      <c r="C23" s="11">
        <v>6</v>
      </c>
      <c r="E23" s="10" t="s">
        <v>519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10" t="s">
        <v>507</v>
      </c>
      <c r="C24" s="11">
        <v>7</v>
      </c>
      <c r="E24" s="10" t="s">
        <v>520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10" t="s">
        <v>521</v>
      </c>
      <c r="C25" s="11">
        <v>14</v>
      </c>
      <c r="E25" s="10" t="s">
        <v>522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 ht="18">
      <c r="A26" s="11">
        <v>24</v>
      </c>
      <c r="B26" s="10" t="s">
        <v>523</v>
      </c>
      <c r="C26" s="11">
        <v>5</v>
      </c>
      <c r="E26" s="10" t="s">
        <v>524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 ht="18">
      <c r="A27" s="11">
        <v>25</v>
      </c>
      <c r="B27" s="10" t="s">
        <v>525</v>
      </c>
      <c r="C27" s="11">
        <v>13</v>
      </c>
      <c r="E27" s="10" t="s">
        <v>526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10" t="s">
        <v>527</v>
      </c>
      <c r="C28" s="11">
        <v>8</v>
      </c>
      <c r="E28" s="10" t="s">
        <v>528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10" t="s">
        <v>529</v>
      </c>
      <c r="C29" s="11">
        <v>11</v>
      </c>
      <c r="E29" s="10" t="s">
        <v>530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10" t="s">
        <v>520</v>
      </c>
      <c r="C30" s="11">
        <v>4</v>
      </c>
      <c r="E30" s="10" t="s">
        <v>518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10" t="s">
        <v>528</v>
      </c>
      <c r="C31" s="11">
        <v>2</v>
      </c>
      <c r="E31" s="10" t="s">
        <v>521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10" t="s">
        <v>526</v>
      </c>
      <c r="C32" s="11">
        <v>1</v>
      </c>
      <c r="E32" s="10" t="s">
        <v>531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10" t="s">
        <v>532</v>
      </c>
      <c r="C33" s="11">
        <v>3</v>
      </c>
      <c r="E33" s="10" t="s">
        <v>533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10" t="s">
        <v>508</v>
      </c>
      <c r="C34" s="11">
        <v>20</v>
      </c>
      <c r="E34" s="10" t="s">
        <v>511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 ht="18">
      <c r="A35" s="16"/>
      <c r="C35" s="16"/>
      <c r="F35" s="16"/>
    </row>
    <row r="36" spans="1:9" s="9" customFormat="1" ht="18">
      <c r="A36" s="16"/>
      <c r="C36" s="16"/>
      <c r="F36" s="16" t="s">
        <v>47</v>
      </c>
      <c r="G36" s="9">
        <f>SUM(G3:G34)</f>
        <v>103.5</v>
      </c>
      <c r="I36" s="54">
        <f>SUM(I3:I35)</f>
        <v>151.75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56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" t="s">
        <v>491</v>
      </c>
      <c r="C3" s="11">
        <v>32</v>
      </c>
      <c r="E3" s="10" t="s">
        <v>491</v>
      </c>
      <c r="F3" s="16">
        <v>1</v>
      </c>
      <c r="G3" s="9">
        <f t="shared" ref="G3:G34" si="0">C3*F3</f>
        <v>32</v>
      </c>
      <c r="H3" s="9">
        <v>1</v>
      </c>
      <c r="I3" s="9">
        <f>G3*H3</f>
        <v>32</v>
      </c>
    </row>
    <row r="4" spans="1:9" s="9" customFormat="1" ht="18">
      <c r="A4" s="11">
        <v>2</v>
      </c>
      <c r="B4" s="10" t="s">
        <v>494</v>
      </c>
      <c r="C4" s="11">
        <v>27</v>
      </c>
      <c r="E4" s="10" t="s">
        <v>493</v>
      </c>
      <c r="F4" s="16">
        <v>0</v>
      </c>
      <c r="G4" s="9">
        <f t="shared" si="0"/>
        <v>0</v>
      </c>
      <c r="H4" s="9">
        <v>1.1000000000000001</v>
      </c>
      <c r="I4" s="9">
        <f t="shared" ref="I4:I34" si="1">G4*H4</f>
        <v>0</v>
      </c>
    </row>
    <row r="5" spans="1:9" s="9" customFormat="1" ht="18">
      <c r="A5" s="11">
        <v>3</v>
      </c>
      <c r="B5" s="10" t="s">
        <v>499</v>
      </c>
      <c r="C5" s="11">
        <v>25</v>
      </c>
      <c r="E5" s="10" t="s">
        <v>495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 ht="18">
      <c r="A6" s="11">
        <v>4</v>
      </c>
      <c r="B6" s="10" t="s">
        <v>496</v>
      </c>
      <c r="C6" s="11">
        <v>31</v>
      </c>
      <c r="E6" s="10" t="s">
        <v>496</v>
      </c>
      <c r="F6" s="16">
        <v>1</v>
      </c>
      <c r="G6" s="9">
        <f t="shared" si="0"/>
        <v>31</v>
      </c>
      <c r="H6" s="9">
        <v>1.3</v>
      </c>
      <c r="I6" s="9">
        <f t="shared" si="1"/>
        <v>40.300000000000004</v>
      </c>
    </row>
    <row r="7" spans="1:9" s="9" customFormat="1" ht="18">
      <c r="A7" s="11">
        <v>5</v>
      </c>
      <c r="B7" s="10" t="s">
        <v>493</v>
      </c>
      <c r="C7" s="11">
        <v>16</v>
      </c>
      <c r="E7" s="10" t="s">
        <v>498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 ht="18">
      <c r="A8" s="11">
        <v>6</v>
      </c>
      <c r="B8" s="10" t="s">
        <v>516</v>
      </c>
      <c r="C8" s="11">
        <v>24</v>
      </c>
      <c r="E8" s="10" t="s">
        <v>494</v>
      </c>
      <c r="F8" s="16">
        <v>0</v>
      </c>
      <c r="G8" s="9">
        <f t="shared" si="0"/>
        <v>0</v>
      </c>
      <c r="H8" s="9">
        <v>1.5</v>
      </c>
      <c r="I8" s="9">
        <f t="shared" si="1"/>
        <v>0</v>
      </c>
    </row>
    <row r="9" spans="1:9" s="9" customFormat="1" ht="18">
      <c r="A9" s="11">
        <v>7</v>
      </c>
      <c r="B9" s="10" t="s">
        <v>500</v>
      </c>
      <c r="C9" s="11">
        <v>2</v>
      </c>
      <c r="E9" s="10" t="s">
        <v>501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 ht="18">
      <c r="A10" s="11">
        <v>8</v>
      </c>
      <c r="B10" s="10" t="s">
        <v>512</v>
      </c>
      <c r="C10" s="11">
        <v>30</v>
      </c>
      <c r="E10" s="10" t="s">
        <v>503</v>
      </c>
      <c r="F10" s="16">
        <v>1</v>
      </c>
      <c r="G10" s="9">
        <f t="shared" si="0"/>
        <v>30</v>
      </c>
      <c r="H10" s="9">
        <v>1.7</v>
      </c>
      <c r="I10" s="9">
        <f t="shared" si="1"/>
        <v>51</v>
      </c>
    </row>
    <row r="11" spans="1:9" s="9" customFormat="1" ht="18">
      <c r="A11" s="11">
        <v>9</v>
      </c>
      <c r="B11" s="10" t="s">
        <v>504</v>
      </c>
      <c r="C11" s="11">
        <v>3</v>
      </c>
      <c r="E11" s="10" t="s">
        <v>505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11">
        <v>10</v>
      </c>
      <c r="B12" s="10" t="s">
        <v>509</v>
      </c>
      <c r="C12" s="11">
        <v>29</v>
      </c>
      <c r="E12" s="10" t="s">
        <v>506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10" t="s">
        <v>495</v>
      </c>
      <c r="C13" s="11">
        <v>4</v>
      </c>
      <c r="E13" s="10" t="s">
        <v>499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 ht="18">
      <c r="A14" s="11">
        <v>12</v>
      </c>
      <c r="B14" s="10" t="s">
        <v>510</v>
      </c>
      <c r="C14" s="11">
        <v>10</v>
      </c>
      <c r="E14" s="10" t="s">
        <v>508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 ht="18">
      <c r="A15" s="11">
        <v>13</v>
      </c>
      <c r="B15" s="10" t="s">
        <v>529</v>
      </c>
      <c r="C15" s="11">
        <v>22</v>
      </c>
      <c r="E15" s="10" t="s">
        <v>509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10" t="s">
        <v>507</v>
      </c>
      <c r="C16" s="11">
        <v>6</v>
      </c>
      <c r="E16" s="10" t="s">
        <v>507</v>
      </c>
      <c r="F16" s="16">
        <v>1</v>
      </c>
      <c r="G16" s="9">
        <f t="shared" si="0"/>
        <v>6</v>
      </c>
      <c r="H16" s="9">
        <v>2.2999999999999998</v>
      </c>
      <c r="I16" s="9">
        <f t="shared" si="1"/>
        <v>13.799999999999999</v>
      </c>
    </row>
    <row r="17" spans="1:9" s="9" customFormat="1" ht="18">
      <c r="A17" s="11">
        <v>15</v>
      </c>
      <c r="B17" s="10" t="s">
        <v>520</v>
      </c>
      <c r="C17" s="11">
        <v>28</v>
      </c>
      <c r="E17" s="10" t="s">
        <v>500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10" t="s">
        <v>501</v>
      </c>
      <c r="C18" s="11">
        <v>7</v>
      </c>
      <c r="E18" s="10" t="s">
        <v>510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0" t="s">
        <v>497</v>
      </c>
      <c r="C19" s="11">
        <v>20</v>
      </c>
      <c r="E19" s="10" t="s">
        <v>497</v>
      </c>
      <c r="F19" s="16">
        <v>1</v>
      </c>
      <c r="G19" s="9">
        <f t="shared" si="0"/>
        <v>20</v>
      </c>
      <c r="H19" s="9">
        <v>2.6</v>
      </c>
      <c r="I19" s="9">
        <f t="shared" si="1"/>
        <v>52</v>
      </c>
    </row>
    <row r="20" spans="1:9" s="9" customFormat="1" ht="18">
      <c r="A20" s="11">
        <v>18</v>
      </c>
      <c r="B20" s="10" t="s">
        <v>505</v>
      </c>
      <c r="C20" s="11">
        <v>9</v>
      </c>
      <c r="E20" s="10" t="s">
        <v>514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11">
        <v>19</v>
      </c>
      <c r="B21" s="10" t="s">
        <v>515</v>
      </c>
      <c r="C21" s="11">
        <v>15</v>
      </c>
      <c r="E21" s="10" t="s">
        <v>516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10" t="s">
        <v>511</v>
      </c>
      <c r="C22" s="11">
        <v>26</v>
      </c>
      <c r="E22" s="10" t="s">
        <v>517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10" t="s">
        <v>519</v>
      </c>
      <c r="C23" s="11">
        <v>12</v>
      </c>
      <c r="E23" s="10" t="s">
        <v>519</v>
      </c>
      <c r="F23" s="16">
        <v>1</v>
      </c>
      <c r="G23" s="9">
        <f t="shared" si="0"/>
        <v>12</v>
      </c>
      <c r="H23" s="9">
        <v>3</v>
      </c>
      <c r="I23" s="9">
        <f t="shared" si="1"/>
        <v>36</v>
      </c>
    </row>
    <row r="24" spans="1:9" s="9" customFormat="1" ht="18">
      <c r="A24" s="11">
        <v>22</v>
      </c>
      <c r="B24" s="10" t="s">
        <v>527</v>
      </c>
      <c r="C24" s="11">
        <v>13</v>
      </c>
      <c r="E24" s="10" t="s">
        <v>520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10" t="s">
        <v>525</v>
      </c>
      <c r="C25" s="11">
        <v>14</v>
      </c>
      <c r="E25" s="10" t="s">
        <v>522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 ht="18">
      <c r="A26" s="11">
        <v>24</v>
      </c>
      <c r="B26" s="10" t="s">
        <v>524</v>
      </c>
      <c r="C26" s="11">
        <v>11</v>
      </c>
      <c r="E26" s="10" t="s">
        <v>524</v>
      </c>
      <c r="F26" s="16">
        <v>1</v>
      </c>
      <c r="G26" s="9">
        <f t="shared" si="0"/>
        <v>11</v>
      </c>
      <c r="H26" s="9">
        <v>3.3</v>
      </c>
      <c r="I26" s="9">
        <f t="shared" si="1"/>
        <v>36.299999999999997</v>
      </c>
    </row>
    <row r="27" spans="1:9" s="9" customFormat="1" ht="18">
      <c r="A27" s="11">
        <v>25</v>
      </c>
      <c r="B27" s="10" t="s">
        <v>517</v>
      </c>
      <c r="C27" s="11">
        <v>17</v>
      </c>
      <c r="E27" s="10" t="s">
        <v>526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10" t="s">
        <v>534</v>
      </c>
      <c r="C28" s="11">
        <v>8</v>
      </c>
      <c r="E28" s="10" t="s">
        <v>528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10" t="s">
        <v>508</v>
      </c>
      <c r="C29" s="11">
        <v>19</v>
      </c>
      <c r="E29" s="10" t="s">
        <v>530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10" t="s">
        <v>535</v>
      </c>
      <c r="C30" s="11">
        <v>5</v>
      </c>
      <c r="E30" s="10" t="s">
        <v>518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10" t="s">
        <v>531</v>
      </c>
      <c r="C31" s="11">
        <v>21</v>
      </c>
      <c r="E31" s="10" t="s">
        <v>521</v>
      </c>
      <c r="F31" s="16">
        <v>0.5</v>
      </c>
      <c r="G31" s="9">
        <f t="shared" si="0"/>
        <v>10.5</v>
      </c>
      <c r="H31" s="9">
        <v>3.8</v>
      </c>
      <c r="I31" s="9">
        <f t="shared" si="1"/>
        <v>39.9</v>
      </c>
    </row>
    <row r="32" spans="1:9" s="9" customFormat="1" ht="18">
      <c r="A32" s="11">
        <v>30</v>
      </c>
      <c r="B32" s="10" t="s">
        <v>521</v>
      </c>
      <c r="C32" s="11">
        <v>3</v>
      </c>
      <c r="E32" s="10" t="s">
        <v>531</v>
      </c>
      <c r="F32" s="16">
        <v>0.5</v>
      </c>
      <c r="G32" s="9">
        <f t="shared" si="0"/>
        <v>1.5</v>
      </c>
      <c r="H32" s="9">
        <v>3.9</v>
      </c>
      <c r="I32" s="9">
        <f t="shared" si="1"/>
        <v>5.85</v>
      </c>
    </row>
    <row r="33" spans="1:9" s="9" customFormat="1" ht="18">
      <c r="A33" s="11">
        <v>31</v>
      </c>
      <c r="B33" s="10" t="s">
        <v>526</v>
      </c>
      <c r="C33" s="11">
        <v>23</v>
      </c>
      <c r="E33" s="10" t="s">
        <v>533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10" t="s">
        <v>528</v>
      </c>
      <c r="C34" s="11">
        <v>1</v>
      </c>
      <c r="E34" s="10" t="s">
        <v>511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 ht="18">
      <c r="A35" s="16"/>
      <c r="C35" s="16"/>
      <c r="F35" s="16"/>
    </row>
    <row r="36" spans="1:9" s="9" customFormat="1" ht="18">
      <c r="A36" s="16"/>
      <c r="C36" s="16"/>
      <c r="F36" s="16" t="s">
        <v>47</v>
      </c>
      <c r="G36" s="9">
        <f>SUM(G3:G34)</f>
        <v>154</v>
      </c>
      <c r="I36" s="54">
        <f>SUM(I3:I35)</f>
        <v>307.15000000000003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57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" t="s">
        <v>491</v>
      </c>
      <c r="C3" s="11">
        <v>30</v>
      </c>
      <c r="E3" s="10" t="s">
        <v>491</v>
      </c>
      <c r="F3" s="16">
        <v>1</v>
      </c>
      <c r="G3" s="9">
        <f t="shared" ref="G3:G34" si="0">C3*F3</f>
        <v>30</v>
      </c>
      <c r="H3" s="9">
        <v>1</v>
      </c>
      <c r="I3" s="9">
        <f>G3*H3</f>
        <v>30</v>
      </c>
    </row>
    <row r="4" spans="1:9" s="9" customFormat="1" ht="18">
      <c r="A4" s="11">
        <v>2</v>
      </c>
      <c r="B4" s="10" t="s">
        <v>494</v>
      </c>
      <c r="C4" s="11">
        <v>24</v>
      </c>
      <c r="E4" s="10" t="s">
        <v>493</v>
      </c>
      <c r="F4" s="16">
        <v>0</v>
      </c>
      <c r="G4" s="9">
        <f t="shared" si="0"/>
        <v>0</v>
      </c>
      <c r="H4" s="9">
        <v>1.1000000000000001</v>
      </c>
      <c r="I4" s="9">
        <f t="shared" ref="I4:I34" si="1">G4*H4</f>
        <v>0</v>
      </c>
    </row>
    <row r="5" spans="1:9" s="9" customFormat="1" ht="18">
      <c r="A5" s="11">
        <v>3</v>
      </c>
      <c r="B5" s="10" t="s">
        <v>499</v>
      </c>
      <c r="C5" s="11">
        <v>17</v>
      </c>
      <c r="E5" s="10" t="s">
        <v>495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 ht="18">
      <c r="A6" s="11">
        <v>4</v>
      </c>
      <c r="B6" s="10" t="s">
        <v>496</v>
      </c>
      <c r="C6" s="11">
        <v>16</v>
      </c>
      <c r="E6" s="10" t="s">
        <v>496</v>
      </c>
      <c r="F6" s="16">
        <v>1</v>
      </c>
      <c r="G6" s="9">
        <f t="shared" si="0"/>
        <v>16</v>
      </c>
      <c r="H6" s="9">
        <v>1.3</v>
      </c>
      <c r="I6" s="9">
        <f t="shared" si="1"/>
        <v>20.8</v>
      </c>
    </row>
    <row r="7" spans="1:9" s="9" customFormat="1" ht="18">
      <c r="A7" s="11">
        <v>5</v>
      </c>
      <c r="B7" s="10" t="s">
        <v>492</v>
      </c>
      <c r="C7" s="11">
        <v>14</v>
      </c>
      <c r="E7" s="10" t="s">
        <v>498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 ht="18">
      <c r="A8" s="11">
        <v>6</v>
      </c>
      <c r="B8" s="10" t="s">
        <v>493</v>
      </c>
      <c r="C8" s="11">
        <v>29</v>
      </c>
      <c r="E8" s="10" t="s">
        <v>494</v>
      </c>
      <c r="F8" s="16">
        <v>0</v>
      </c>
      <c r="G8" s="9">
        <f t="shared" si="0"/>
        <v>0</v>
      </c>
      <c r="H8" s="9">
        <v>1.5</v>
      </c>
      <c r="I8" s="9">
        <f t="shared" si="1"/>
        <v>0</v>
      </c>
    </row>
    <row r="9" spans="1:9" s="9" customFormat="1" ht="18">
      <c r="A9" s="11">
        <v>7</v>
      </c>
      <c r="B9" s="10" t="s">
        <v>500</v>
      </c>
      <c r="C9" s="11">
        <v>4</v>
      </c>
      <c r="E9" s="10" t="s">
        <v>501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 ht="18">
      <c r="A10" s="11">
        <v>8</v>
      </c>
      <c r="B10" s="10" t="s">
        <v>512</v>
      </c>
      <c r="C10" s="11">
        <v>15</v>
      </c>
      <c r="E10" s="10" t="s">
        <v>503</v>
      </c>
      <c r="F10" s="16">
        <v>1</v>
      </c>
      <c r="G10" s="9">
        <f t="shared" si="0"/>
        <v>15</v>
      </c>
      <c r="H10" s="9">
        <v>1.7</v>
      </c>
      <c r="I10" s="9">
        <f t="shared" si="1"/>
        <v>25.5</v>
      </c>
    </row>
    <row r="11" spans="1:9" s="9" customFormat="1" ht="18">
      <c r="A11" s="11">
        <v>9</v>
      </c>
      <c r="B11" s="10" t="s">
        <v>536</v>
      </c>
      <c r="C11" s="11">
        <v>13</v>
      </c>
      <c r="E11" s="10" t="s">
        <v>505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11">
        <v>10</v>
      </c>
      <c r="B12" s="10" t="s">
        <v>501</v>
      </c>
      <c r="C12" s="11">
        <v>31</v>
      </c>
      <c r="E12" s="10" t="s">
        <v>506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10" t="s">
        <v>497</v>
      </c>
      <c r="C13" s="11">
        <v>5</v>
      </c>
      <c r="E13" s="10" t="s">
        <v>499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 ht="18">
      <c r="A14" s="11">
        <v>12</v>
      </c>
      <c r="B14" s="10" t="s">
        <v>537</v>
      </c>
      <c r="C14" s="11">
        <v>27</v>
      </c>
      <c r="E14" s="10" t="s">
        <v>508</v>
      </c>
      <c r="F14" s="16">
        <v>1</v>
      </c>
      <c r="G14" s="9">
        <f t="shared" si="0"/>
        <v>27</v>
      </c>
      <c r="H14" s="9">
        <v>2.1</v>
      </c>
      <c r="I14" s="9">
        <f t="shared" si="1"/>
        <v>56.7</v>
      </c>
    </row>
    <row r="15" spans="1:9" s="9" customFormat="1" ht="18">
      <c r="A15" s="11">
        <v>13</v>
      </c>
      <c r="B15" s="10" t="s">
        <v>529</v>
      </c>
      <c r="C15" s="11">
        <v>12</v>
      </c>
      <c r="E15" s="10" t="s">
        <v>509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10" t="s">
        <v>507</v>
      </c>
      <c r="C16" s="11">
        <v>11</v>
      </c>
      <c r="E16" s="10" t="s">
        <v>507</v>
      </c>
      <c r="F16" s="16">
        <v>1</v>
      </c>
      <c r="G16" s="9">
        <f t="shared" si="0"/>
        <v>11</v>
      </c>
      <c r="H16" s="9">
        <v>2.2999999999999998</v>
      </c>
      <c r="I16" s="9">
        <f t="shared" si="1"/>
        <v>25.299999999999997</v>
      </c>
    </row>
    <row r="17" spans="1:9" s="9" customFormat="1" ht="18">
      <c r="A17" s="11">
        <v>15</v>
      </c>
      <c r="B17" s="10" t="s">
        <v>516</v>
      </c>
      <c r="C17" s="11">
        <v>25</v>
      </c>
      <c r="E17" s="10" t="s">
        <v>500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10" t="s">
        <v>498</v>
      </c>
      <c r="C18" s="11">
        <v>10</v>
      </c>
      <c r="E18" s="10" t="s">
        <v>510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0" t="s">
        <v>528</v>
      </c>
      <c r="C19" s="11">
        <v>6</v>
      </c>
      <c r="E19" s="10" t="s">
        <v>497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10" t="s">
        <v>505</v>
      </c>
      <c r="C20" s="11">
        <v>28</v>
      </c>
      <c r="E20" s="10" t="s">
        <v>514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11">
        <v>19</v>
      </c>
      <c r="B21" s="10" t="s">
        <v>515</v>
      </c>
      <c r="C21" s="11">
        <v>19</v>
      </c>
      <c r="E21" s="10" t="s">
        <v>516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10" t="s">
        <v>511</v>
      </c>
      <c r="C22" s="11">
        <v>32</v>
      </c>
      <c r="E22" s="10" t="s">
        <v>517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10" t="s">
        <v>519</v>
      </c>
      <c r="C23" s="11">
        <v>18</v>
      </c>
      <c r="E23" s="10" t="s">
        <v>519</v>
      </c>
      <c r="F23" s="16">
        <v>1</v>
      </c>
      <c r="G23" s="9">
        <f t="shared" si="0"/>
        <v>18</v>
      </c>
      <c r="H23" s="9">
        <v>3</v>
      </c>
      <c r="I23" s="9">
        <f t="shared" si="1"/>
        <v>54</v>
      </c>
    </row>
    <row r="24" spans="1:9" s="9" customFormat="1" ht="18">
      <c r="A24" s="11">
        <v>22</v>
      </c>
      <c r="B24" s="10" t="s">
        <v>517</v>
      </c>
      <c r="C24" s="11">
        <v>7</v>
      </c>
      <c r="E24" s="10" t="s">
        <v>520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10" t="s">
        <v>509</v>
      </c>
      <c r="C25" s="11">
        <v>3</v>
      </c>
      <c r="E25" s="10" t="s">
        <v>522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 ht="18">
      <c r="A26" s="11">
        <v>24</v>
      </c>
      <c r="B26" s="10" t="s">
        <v>518</v>
      </c>
      <c r="C26" s="11">
        <v>8</v>
      </c>
      <c r="E26" s="10" t="s">
        <v>524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 ht="18">
      <c r="A27" s="11">
        <v>25</v>
      </c>
      <c r="B27" s="10" t="s">
        <v>525</v>
      </c>
      <c r="C27" s="11">
        <v>9</v>
      </c>
      <c r="E27" s="10" t="s">
        <v>526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10" t="s">
        <v>538</v>
      </c>
      <c r="C28" s="11">
        <v>20</v>
      </c>
      <c r="E28" s="10" t="s">
        <v>528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10" t="s">
        <v>524</v>
      </c>
      <c r="C29" s="11">
        <v>2</v>
      </c>
      <c r="E29" s="10" t="s">
        <v>530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10" t="s">
        <v>520</v>
      </c>
      <c r="C30" s="11">
        <v>21</v>
      </c>
      <c r="E30" s="10" t="s">
        <v>518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10" t="s">
        <v>539</v>
      </c>
      <c r="C31" s="11">
        <v>1</v>
      </c>
      <c r="E31" s="10" t="s">
        <v>521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10" t="s">
        <v>540</v>
      </c>
      <c r="C32" s="11">
        <v>26</v>
      </c>
      <c r="E32" s="10" t="s">
        <v>531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10" t="s">
        <v>527</v>
      </c>
      <c r="C33" s="11">
        <v>23</v>
      </c>
      <c r="E33" s="10" t="s">
        <v>533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10" t="s">
        <v>534</v>
      </c>
      <c r="C34" s="11">
        <v>22</v>
      </c>
      <c r="E34" s="10" t="s">
        <v>511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 ht="18">
      <c r="A35" s="16"/>
      <c r="C35" s="16"/>
      <c r="F35" s="16"/>
    </row>
    <row r="36" spans="1:9" s="9" customFormat="1" ht="18">
      <c r="A36" s="16"/>
      <c r="C36" s="16"/>
      <c r="F36" s="16" t="s">
        <v>47</v>
      </c>
      <c r="G36" s="9">
        <f>SUM(G3:G34)</f>
        <v>117</v>
      </c>
      <c r="I36" s="54">
        <f>SUM(I3:I35)</f>
        <v>212.3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58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" t="s">
        <v>491</v>
      </c>
      <c r="C3" s="11">
        <v>32</v>
      </c>
      <c r="E3" s="10" t="s">
        <v>491</v>
      </c>
      <c r="F3" s="16">
        <v>1</v>
      </c>
      <c r="G3" s="9">
        <f t="shared" ref="G3:G34" si="0">C3*F3</f>
        <v>32</v>
      </c>
      <c r="H3" s="9">
        <v>1</v>
      </c>
      <c r="I3" s="9">
        <f>G3*H3</f>
        <v>32</v>
      </c>
    </row>
    <row r="4" spans="1:9" s="9" customFormat="1" ht="18">
      <c r="A4" s="11">
        <v>2</v>
      </c>
      <c r="B4" s="10" t="s">
        <v>493</v>
      </c>
      <c r="C4" s="11">
        <v>31</v>
      </c>
      <c r="E4" s="10" t="s">
        <v>493</v>
      </c>
      <c r="F4" s="16">
        <v>1</v>
      </c>
      <c r="G4" s="9">
        <f t="shared" si="0"/>
        <v>31</v>
      </c>
      <c r="H4" s="9">
        <v>1.1000000000000001</v>
      </c>
      <c r="I4" s="9">
        <f t="shared" ref="I4:I34" si="1">G4*H4</f>
        <v>34.1</v>
      </c>
    </row>
    <row r="5" spans="1:9" s="9" customFormat="1" ht="18">
      <c r="A5" s="11">
        <v>3</v>
      </c>
      <c r="B5" s="10" t="s">
        <v>541</v>
      </c>
      <c r="C5" s="11">
        <v>30</v>
      </c>
      <c r="E5" s="10" t="s">
        <v>495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 ht="18">
      <c r="A6" s="11">
        <v>4</v>
      </c>
      <c r="B6" s="10" t="s">
        <v>494</v>
      </c>
      <c r="C6" s="11">
        <v>29</v>
      </c>
      <c r="E6" s="10" t="s">
        <v>496</v>
      </c>
      <c r="F6" s="16">
        <v>0</v>
      </c>
      <c r="G6" s="9">
        <f t="shared" si="0"/>
        <v>0</v>
      </c>
      <c r="H6" s="9">
        <v>1.3</v>
      </c>
      <c r="I6" s="9">
        <f t="shared" si="1"/>
        <v>0</v>
      </c>
    </row>
    <row r="7" spans="1:9" s="9" customFormat="1" ht="18">
      <c r="A7" s="11">
        <v>5</v>
      </c>
      <c r="B7" s="10" t="s">
        <v>499</v>
      </c>
      <c r="C7" s="11">
        <v>28</v>
      </c>
      <c r="E7" s="10" t="s">
        <v>498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 ht="18">
      <c r="A8" s="11">
        <v>6</v>
      </c>
      <c r="B8" s="10" t="s">
        <v>496</v>
      </c>
      <c r="C8" s="11">
        <v>27</v>
      </c>
      <c r="E8" s="10" t="s">
        <v>494</v>
      </c>
      <c r="F8" s="16">
        <v>0</v>
      </c>
      <c r="G8" s="9">
        <f t="shared" si="0"/>
        <v>0</v>
      </c>
      <c r="H8" s="9">
        <v>1.5</v>
      </c>
      <c r="I8" s="9">
        <f t="shared" si="1"/>
        <v>0</v>
      </c>
    </row>
    <row r="9" spans="1:9" s="9" customFormat="1" ht="18">
      <c r="A9" s="11">
        <v>7</v>
      </c>
      <c r="B9" s="10" t="s">
        <v>500</v>
      </c>
      <c r="C9" s="11">
        <v>26</v>
      </c>
      <c r="E9" s="10" t="s">
        <v>501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 ht="18">
      <c r="A10" s="11">
        <v>8</v>
      </c>
      <c r="B10" s="10" t="s">
        <v>518</v>
      </c>
      <c r="C10" s="11">
        <v>25</v>
      </c>
      <c r="E10" s="10" t="s">
        <v>503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11">
        <v>9</v>
      </c>
      <c r="B11" s="10" t="s">
        <v>533</v>
      </c>
      <c r="C11" s="11">
        <v>24</v>
      </c>
      <c r="E11" s="10" t="s">
        <v>505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11">
        <v>10</v>
      </c>
      <c r="B12" s="10" t="s">
        <v>542</v>
      </c>
      <c r="C12" s="11">
        <v>23</v>
      </c>
      <c r="E12" s="10" t="s">
        <v>506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10" t="s">
        <v>495</v>
      </c>
      <c r="C13" s="11">
        <v>22</v>
      </c>
      <c r="E13" s="10" t="s">
        <v>499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 ht="18">
      <c r="A14" s="11">
        <v>12</v>
      </c>
      <c r="B14" s="10" t="s">
        <v>530</v>
      </c>
      <c r="C14" s="11">
        <v>21</v>
      </c>
      <c r="E14" s="10" t="s">
        <v>508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 ht="18">
      <c r="A15" s="11">
        <v>13</v>
      </c>
      <c r="B15" s="10" t="s">
        <v>519</v>
      </c>
      <c r="C15" s="11">
        <v>20</v>
      </c>
      <c r="E15" s="10" t="s">
        <v>509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10" t="s">
        <v>501</v>
      </c>
      <c r="C16" s="11">
        <v>19</v>
      </c>
      <c r="E16" s="10" t="s">
        <v>507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 ht="18">
      <c r="A17" s="11">
        <v>15</v>
      </c>
      <c r="B17" s="10" t="s">
        <v>528</v>
      </c>
      <c r="C17" s="11">
        <v>18</v>
      </c>
      <c r="E17" s="10" t="s">
        <v>500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10" t="s">
        <v>543</v>
      </c>
      <c r="C18" s="11">
        <v>17</v>
      </c>
      <c r="E18" s="10" t="s">
        <v>510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0" t="s">
        <v>515</v>
      </c>
      <c r="C19" s="11">
        <v>16</v>
      </c>
      <c r="E19" s="10" t="s">
        <v>497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10" t="s">
        <v>516</v>
      </c>
      <c r="C20" s="11">
        <v>15</v>
      </c>
      <c r="E20" s="10" t="s">
        <v>514</v>
      </c>
      <c r="F20" s="16">
        <v>0.5</v>
      </c>
      <c r="G20" s="9">
        <f t="shared" si="0"/>
        <v>7.5</v>
      </c>
      <c r="H20" s="9">
        <v>2.7</v>
      </c>
      <c r="I20" s="9">
        <f t="shared" si="1"/>
        <v>20.25</v>
      </c>
    </row>
    <row r="21" spans="1:9" s="9" customFormat="1" ht="18">
      <c r="A21" s="11">
        <v>19</v>
      </c>
      <c r="B21" s="10" t="s">
        <v>498</v>
      </c>
      <c r="C21" s="11">
        <v>14</v>
      </c>
      <c r="E21" s="10" t="s">
        <v>516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10" t="s">
        <v>517</v>
      </c>
      <c r="C22" s="11">
        <v>13</v>
      </c>
      <c r="E22" s="10" t="s">
        <v>517</v>
      </c>
      <c r="F22" s="16">
        <v>1</v>
      </c>
      <c r="G22" s="9">
        <f t="shared" si="0"/>
        <v>13</v>
      </c>
      <c r="H22" s="9">
        <v>2.9</v>
      </c>
      <c r="I22" s="9">
        <f t="shared" si="1"/>
        <v>37.699999999999996</v>
      </c>
    </row>
    <row r="23" spans="1:9" s="9" customFormat="1" ht="18">
      <c r="A23" s="11">
        <v>21</v>
      </c>
      <c r="B23" s="10" t="s">
        <v>510</v>
      </c>
      <c r="C23" s="11">
        <v>12</v>
      </c>
      <c r="E23" s="10" t="s">
        <v>519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10" t="s">
        <v>521</v>
      </c>
      <c r="C24" s="11">
        <v>11</v>
      </c>
      <c r="E24" s="10" t="s">
        <v>520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10" t="s">
        <v>507</v>
      </c>
      <c r="C25" s="11">
        <v>10</v>
      </c>
      <c r="E25" s="10" t="s">
        <v>522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 ht="18">
      <c r="A26" s="11">
        <v>24</v>
      </c>
      <c r="B26" s="10" t="s">
        <v>544</v>
      </c>
      <c r="C26" s="11">
        <v>9</v>
      </c>
      <c r="E26" s="10" t="s">
        <v>524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 ht="18">
      <c r="A27" s="11">
        <v>25</v>
      </c>
      <c r="B27" s="10" t="s">
        <v>525</v>
      </c>
      <c r="C27" s="11">
        <v>8</v>
      </c>
      <c r="E27" s="10" t="s">
        <v>526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10" t="s">
        <v>511</v>
      </c>
      <c r="C28" s="11">
        <v>7</v>
      </c>
      <c r="E28" s="10" t="s">
        <v>528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10" t="s">
        <v>545</v>
      </c>
      <c r="C29" s="11">
        <v>6</v>
      </c>
      <c r="E29" s="10" t="s">
        <v>530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10" t="s">
        <v>546</v>
      </c>
      <c r="C30" s="11">
        <v>5</v>
      </c>
      <c r="E30" s="10" t="s">
        <v>518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10" t="s">
        <v>503</v>
      </c>
      <c r="C31" s="11">
        <v>4</v>
      </c>
      <c r="E31" s="10" t="s">
        <v>521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10" t="s">
        <v>509</v>
      </c>
      <c r="C32" s="11">
        <v>3</v>
      </c>
      <c r="E32" s="10" t="s">
        <v>531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10" t="s">
        <v>520</v>
      </c>
      <c r="C33" s="11">
        <v>2</v>
      </c>
      <c r="E33" s="10" t="s">
        <v>533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10" t="s">
        <v>526</v>
      </c>
      <c r="C34" s="11">
        <v>1</v>
      </c>
      <c r="E34" s="10" t="s">
        <v>511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 ht="18">
      <c r="A35" s="16"/>
      <c r="C35" s="16"/>
      <c r="F35" s="16"/>
    </row>
    <row r="36" spans="1:9" s="9" customFormat="1" ht="18">
      <c r="A36" s="16"/>
      <c r="C36" s="16"/>
      <c r="F36" s="16" t="s">
        <v>47</v>
      </c>
      <c r="G36" s="9">
        <f>SUM(G3:G34)</f>
        <v>83.5</v>
      </c>
      <c r="I36" s="54">
        <f>SUM(I3:I35)</f>
        <v>124.04999999999998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59"/>
  <dimension ref="A1:I46"/>
  <sheetViews>
    <sheetView zoomScaleNormal="100" workbookViewId="0">
      <selection activeCell="A2" sqref="A2"/>
    </sheetView>
  </sheetViews>
  <sheetFormatPr defaultRowHeight="18"/>
  <cols>
    <col min="1" max="1" width="6.42578125" style="6" bestFit="1" customWidth="1"/>
    <col min="2" max="2" width="28.5703125" style="9" bestFit="1" customWidth="1"/>
    <col min="3" max="3" width="8.85546875" style="1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>
      <c r="A2" s="42"/>
      <c r="C2" s="16"/>
      <c r="F2" s="16"/>
    </row>
    <row r="3" spans="1:9" s="9" customFormat="1">
      <c r="A3" s="11">
        <v>1</v>
      </c>
      <c r="B3" s="4" t="s">
        <v>491</v>
      </c>
      <c r="C3" s="11">
        <v>31</v>
      </c>
      <c r="E3" s="10" t="s">
        <v>491</v>
      </c>
      <c r="F3" s="16">
        <v>1</v>
      </c>
      <c r="G3" s="9">
        <f t="shared" ref="G3:G34" si="0">C3*F3</f>
        <v>31</v>
      </c>
      <c r="H3" s="9">
        <v>1</v>
      </c>
      <c r="I3" s="9">
        <f>G3*H3</f>
        <v>31</v>
      </c>
    </row>
    <row r="4" spans="1:9" s="9" customFormat="1">
      <c r="A4" s="11">
        <v>2</v>
      </c>
      <c r="B4" s="10" t="s">
        <v>495</v>
      </c>
      <c r="C4" s="11">
        <v>32</v>
      </c>
      <c r="E4" s="10" t="s">
        <v>493</v>
      </c>
      <c r="F4" s="16">
        <v>0.5</v>
      </c>
      <c r="G4" s="9">
        <f t="shared" si="0"/>
        <v>16</v>
      </c>
      <c r="H4" s="9">
        <v>1.1000000000000001</v>
      </c>
      <c r="I4" s="9">
        <f t="shared" ref="I4:I34" si="1">G4*H4</f>
        <v>17.600000000000001</v>
      </c>
    </row>
    <row r="5" spans="1:9" s="9" customFormat="1">
      <c r="A5" s="11">
        <v>3</v>
      </c>
      <c r="B5" s="10" t="s">
        <v>494</v>
      </c>
      <c r="C5" s="11">
        <v>30</v>
      </c>
      <c r="E5" s="10" t="s">
        <v>495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>
      <c r="A6" s="11">
        <v>4</v>
      </c>
      <c r="B6" s="10" t="s">
        <v>541</v>
      </c>
      <c r="C6" s="11">
        <v>29</v>
      </c>
      <c r="E6" s="10" t="s">
        <v>496</v>
      </c>
      <c r="F6" s="16">
        <v>0</v>
      </c>
      <c r="G6" s="9">
        <f t="shared" si="0"/>
        <v>0</v>
      </c>
      <c r="H6" s="9">
        <v>1.3</v>
      </c>
      <c r="I6" s="9">
        <f t="shared" si="1"/>
        <v>0</v>
      </c>
    </row>
    <row r="7" spans="1:9" s="9" customFormat="1">
      <c r="A7" s="11">
        <v>5</v>
      </c>
      <c r="B7" s="10" t="s">
        <v>499</v>
      </c>
      <c r="C7" s="11">
        <v>11</v>
      </c>
      <c r="E7" s="10" t="s">
        <v>498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>
      <c r="A8" s="11">
        <v>6</v>
      </c>
      <c r="B8" s="10" t="s">
        <v>493</v>
      </c>
      <c r="C8" s="11">
        <v>24</v>
      </c>
      <c r="E8" s="10" t="s">
        <v>494</v>
      </c>
      <c r="F8" s="16">
        <v>0</v>
      </c>
      <c r="G8" s="9">
        <f t="shared" si="0"/>
        <v>0</v>
      </c>
      <c r="H8" s="9">
        <v>1.5</v>
      </c>
      <c r="I8" s="9">
        <f t="shared" si="1"/>
        <v>0</v>
      </c>
    </row>
    <row r="9" spans="1:9" s="9" customFormat="1">
      <c r="A9" s="11">
        <v>7</v>
      </c>
      <c r="B9" s="10" t="s">
        <v>500</v>
      </c>
      <c r="C9" s="11">
        <v>10</v>
      </c>
      <c r="E9" s="10" t="s">
        <v>501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>
      <c r="A10" s="11">
        <v>8</v>
      </c>
      <c r="B10" s="10" t="s">
        <v>503</v>
      </c>
      <c r="C10" s="11">
        <v>28</v>
      </c>
      <c r="E10" s="10" t="s">
        <v>503</v>
      </c>
      <c r="F10" s="16">
        <v>1</v>
      </c>
      <c r="G10" s="9">
        <f t="shared" si="0"/>
        <v>28</v>
      </c>
      <c r="H10" s="9">
        <v>1.7</v>
      </c>
      <c r="I10" s="9">
        <f t="shared" si="1"/>
        <v>47.6</v>
      </c>
    </row>
    <row r="11" spans="1:9" s="9" customFormat="1">
      <c r="A11" s="11">
        <v>9</v>
      </c>
      <c r="B11" s="10" t="s">
        <v>533</v>
      </c>
      <c r="C11" s="11">
        <v>23</v>
      </c>
      <c r="E11" s="10" t="s">
        <v>505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>
      <c r="A12" s="11">
        <v>10</v>
      </c>
      <c r="B12" s="10" t="s">
        <v>516</v>
      </c>
      <c r="C12" s="11">
        <v>22</v>
      </c>
      <c r="E12" s="10" t="s">
        <v>506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>
      <c r="A13" s="11">
        <v>11</v>
      </c>
      <c r="B13" s="10" t="s">
        <v>507</v>
      </c>
      <c r="C13" s="11">
        <v>9</v>
      </c>
      <c r="E13" s="10" t="s">
        <v>499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>
      <c r="A14" s="11">
        <v>12</v>
      </c>
      <c r="B14" s="10" t="s">
        <v>542</v>
      </c>
      <c r="C14" s="11">
        <v>13</v>
      </c>
      <c r="E14" s="10" t="s">
        <v>508</v>
      </c>
      <c r="F14" s="16">
        <v>1</v>
      </c>
      <c r="G14" s="9">
        <f t="shared" si="0"/>
        <v>13</v>
      </c>
      <c r="H14" s="9">
        <v>2.1</v>
      </c>
      <c r="I14" s="9">
        <f t="shared" si="1"/>
        <v>27.3</v>
      </c>
    </row>
    <row r="15" spans="1:9" s="9" customFormat="1">
      <c r="A15" s="11">
        <v>13</v>
      </c>
      <c r="B15" s="10" t="s">
        <v>509</v>
      </c>
      <c r="C15" s="11">
        <v>20</v>
      </c>
      <c r="E15" s="10" t="s">
        <v>509</v>
      </c>
      <c r="F15" s="16">
        <v>1</v>
      </c>
      <c r="G15" s="9">
        <f t="shared" si="0"/>
        <v>20</v>
      </c>
      <c r="H15" s="9">
        <v>2.2000000000000002</v>
      </c>
      <c r="I15" s="9">
        <f t="shared" si="1"/>
        <v>44</v>
      </c>
    </row>
    <row r="16" spans="1:9" s="9" customFormat="1">
      <c r="A16" s="11">
        <v>14</v>
      </c>
      <c r="B16" s="10" t="s">
        <v>524</v>
      </c>
      <c r="C16" s="11">
        <v>8</v>
      </c>
      <c r="E16" s="10" t="s">
        <v>507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>
      <c r="A17" s="11">
        <v>15</v>
      </c>
      <c r="B17" s="10" t="s">
        <v>496</v>
      </c>
      <c r="C17" s="11">
        <v>7</v>
      </c>
      <c r="E17" s="10" t="s">
        <v>500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>
      <c r="A18" s="11">
        <v>16</v>
      </c>
      <c r="B18" s="10" t="s">
        <v>501</v>
      </c>
      <c r="C18" s="11">
        <v>19</v>
      </c>
      <c r="E18" s="10" t="s">
        <v>510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>
      <c r="A19" s="11">
        <v>17</v>
      </c>
      <c r="B19" s="10" t="s">
        <v>528</v>
      </c>
      <c r="C19" s="11">
        <v>6</v>
      </c>
      <c r="E19" s="10" t="s">
        <v>497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>
      <c r="A20" s="11">
        <v>18</v>
      </c>
      <c r="B20" s="10" t="s">
        <v>527</v>
      </c>
      <c r="C20" s="11">
        <v>18</v>
      </c>
      <c r="E20" s="10" t="s">
        <v>514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>
      <c r="A21" s="11">
        <v>19</v>
      </c>
      <c r="B21" s="10" t="s">
        <v>505</v>
      </c>
      <c r="C21" s="11">
        <v>17</v>
      </c>
      <c r="E21" s="10" t="s">
        <v>516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>
      <c r="A22" s="11">
        <v>20</v>
      </c>
      <c r="B22" s="10" t="s">
        <v>511</v>
      </c>
      <c r="C22" s="11">
        <v>27</v>
      </c>
      <c r="E22" s="10" t="s">
        <v>517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>
      <c r="A23" s="11">
        <v>21</v>
      </c>
      <c r="B23" s="10" t="s">
        <v>519</v>
      </c>
      <c r="C23" s="11">
        <v>1</v>
      </c>
      <c r="E23" s="10" t="s">
        <v>519</v>
      </c>
      <c r="F23" s="16">
        <v>1</v>
      </c>
      <c r="G23" s="9">
        <f t="shared" si="0"/>
        <v>1</v>
      </c>
      <c r="H23" s="9">
        <v>3</v>
      </c>
      <c r="I23" s="9">
        <f t="shared" si="1"/>
        <v>3</v>
      </c>
    </row>
    <row r="24" spans="1:9" s="9" customFormat="1">
      <c r="A24" s="11">
        <v>22</v>
      </c>
      <c r="B24" s="10" t="s">
        <v>525</v>
      </c>
      <c r="C24" s="11">
        <v>4</v>
      </c>
      <c r="E24" s="10" t="s">
        <v>520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>
      <c r="A25" s="11">
        <v>23</v>
      </c>
      <c r="B25" s="10" t="s">
        <v>515</v>
      </c>
      <c r="C25" s="11">
        <v>3</v>
      </c>
      <c r="E25" s="10" t="s">
        <v>522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>
      <c r="A26" s="11">
        <v>24</v>
      </c>
      <c r="B26" s="10" t="s">
        <v>530</v>
      </c>
      <c r="C26" s="11">
        <v>16</v>
      </c>
      <c r="E26" s="10" t="s">
        <v>524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>
      <c r="A27" s="11">
        <v>25</v>
      </c>
      <c r="B27" s="10" t="s">
        <v>547</v>
      </c>
      <c r="C27" s="11">
        <v>15</v>
      </c>
      <c r="E27" s="10" t="s">
        <v>526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>
      <c r="A28" s="11">
        <v>26</v>
      </c>
      <c r="B28" s="10" t="s">
        <v>535</v>
      </c>
      <c r="C28" s="11">
        <v>26</v>
      </c>
      <c r="E28" s="10" t="s">
        <v>528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>
      <c r="A29" s="11">
        <v>27</v>
      </c>
      <c r="B29" s="10" t="s">
        <v>529</v>
      </c>
      <c r="C29" s="11">
        <v>14</v>
      </c>
      <c r="E29" s="10" t="s">
        <v>530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>
      <c r="A30" s="11">
        <v>28</v>
      </c>
      <c r="B30" s="10" t="s">
        <v>520</v>
      </c>
      <c r="C30" s="11">
        <v>12</v>
      </c>
      <c r="E30" s="10" t="s">
        <v>518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>
      <c r="A31" s="11">
        <v>29</v>
      </c>
      <c r="B31" s="10" t="s">
        <v>548</v>
      </c>
      <c r="C31" s="11">
        <v>21</v>
      </c>
      <c r="E31" s="10" t="s">
        <v>521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>
      <c r="A32" s="11">
        <v>30</v>
      </c>
      <c r="B32" s="10" t="s">
        <v>498</v>
      </c>
      <c r="C32" s="11">
        <v>2</v>
      </c>
      <c r="E32" s="10" t="s">
        <v>531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>
      <c r="A33" s="11">
        <v>31</v>
      </c>
      <c r="B33" s="10" t="s">
        <v>518</v>
      </c>
      <c r="C33" s="11">
        <v>25</v>
      </c>
      <c r="E33" s="10" t="s">
        <v>533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>
      <c r="A34" s="11">
        <v>32</v>
      </c>
      <c r="B34" s="10" t="s">
        <v>514</v>
      </c>
      <c r="C34" s="11">
        <v>5</v>
      </c>
      <c r="E34" s="10" t="s">
        <v>511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>
      <c r="A35" s="16"/>
      <c r="C35" s="16"/>
      <c r="F35" s="16"/>
    </row>
    <row r="36" spans="1:9" s="9" customFormat="1">
      <c r="A36" s="16"/>
      <c r="C36" s="16"/>
      <c r="F36" s="16" t="s">
        <v>47</v>
      </c>
      <c r="G36" s="9">
        <f>SUM(G3:G34)</f>
        <v>109</v>
      </c>
      <c r="I36" s="54">
        <f>SUM(I3:I35)</f>
        <v>170.5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98E8C-397F-44E5-9AAA-1500E6A4B54D}">
  <sheetPr codeName="Sheet6"/>
  <dimension ref="A1:I46"/>
  <sheetViews>
    <sheetView workbookViewId="0">
      <selection activeCell="A2" sqref="A2"/>
    </sheetView>
  </sheetViews>
  <sheetFormatPr defaultRowHeight="12.75"/>
  <cols>
    <col min="1" max="1" width="6.42578125" style="36" bestFit="1" customWidth="1"/>
    <col min="2" max="2" width="28.5703125" style="37" customWidth="1"/>
    <col min="3" max="3" width="8.85546875" style="36" bestFit="1" customWidth="1"/>
    <col min="4" max="4" width="4" style="37" customWidth="1"/>
    <col min="5" max="5" width="28.5703125" style="37" customWidth="1"/>
    <col min="6" max="6" width="10.42578125" style="36" bestFit="1" customWidth="1"/>
    <col min="7" max="7" width="8.5703125" style="36" bestFit="1" customWidth="1"/>
    <col min="8" max="8" width="9.140625" style="36"/>
    <col min="9" max="9" width="9.85546875" style="36" bestFit="1" customWidth="1"/>
    <col min="10" max="256" width="9.140625" style="37"/>
    <col min="257" max="257" width="6.42578125" style="37" bestFit="1" customWidth="1"/>
    <col min="258" max="258" width="28.5703125" style="37" customWidth="1"/>
    <col min="259" max="259" width="8.85546875" style="37" bestFit="1" customWidth="1"/>
    <col min="260" max="260" width="4" style="37" customWidth="1"/>
    <col min="261" max="261" width="28.5703125" style="37" customWidth="1"/>
    <col min="262" max="262" width="10.42578125" style="37" bestFit="1" customWidth="1"/>
    <col min="263" max="263" width="8.5703125" style="37" bestFit="1" customWidth="1"/>
    <col min="264" max="512" width="9.140625" style="37"/>
    <col min="513" max="513" width="6.42578125" style="37" bestFit="1" customWidth="1"/>
    <col min="514" max="514" width="28.5703125" style="37" customWidth="1"/>
    <col min="515" max="515" width="8.85546875" style="37" bestFit="1" customWidth="1"/>
    <col min="516" max="516" width="4" style="37" customWidth="1"/>
    <col min="517" max="517" width="28.5703125" style="37" customWidth="1"/>
    <col min="518" max="518" width="10.42578125" style="37" bestFit="1" customWidth="1"/>
    <col min="519" max="519" width="8.5703125" style="37" bestFit="1" customWidth="1"/>
    <col min="520" max="768" width="9.140625" style="37"/>
    <col min="769" max="769" width="6.42578125" style="37" bestFit="1" customWidth="1"/>
    <col min="770" max="770" width="28.5703125" style="37" customWidth="1"/>
    <col min="771" max="771" width="8.85546875" style="37" bestFit="1" customWidth="1"/>
    <col min="772" max="772" width="4" style="37" customWidth="1"/>
    <col min="773" max="773" width="28.5703125" style="37" customWidth="1"/>
    <col min="774" max="774" width="10.42578125" style="37" bestFit="1" customWidth="1"/>
    <col min="775" max="775" width="8.5703125" style="37" bestFit="1" customWidth="1"/>
    <col min="776" max="1024" width="9.140625" style="37"/>
    <col min="1025" max="1025" width="6.42578125" style="37" bestFit="1" customWidth="1"/>
    <col min="1026" max="1026" width="28.5703125" style="37" customWidth="1"/>
    <col min="1027" max="1027" width="8.85546875" style="37" bestFit="1" customWidth="1"/>
    <col min="1028" max="1028" width="4" style="37" customWidth="1"/>
    <col min="1029" max="1029" width="28.5703125" style="37" customWidth="1"/>
    <col min="1030" max="1030" width="10.42578125" style="37" bestFit="1" customWidth="1"/>
    <col min="1031" max="1031" width="8.5703125" style="37" bestFit="1" customWidth="1"/>
    <col min="1032" max="1280" width="9.140625" style="37"/>
    <col min="1281" max="1281" width="6.42578125" style="37" bestFit="1" customWidth="1"/>
    <col min="1282" max="1282" width="28.5703125" style="37" customWidth="1"/>
    <col min="1283" max="1283" width="8.85546875" style="37" bestFit="1" customWidth="1"/>
    <col min="1284" max="1284" width="4" style="37" customWidth="1"/>
    <col min="1285" max="1285" width="28.5703125" style="37" customWidth="1"/>
    <col min="1286" max="1286" width="10.42578125" style="37" bestFit="1" customWidth="1"/>
    <col min="1287" max="1287" width="8.5703125" style="37" bestFit="1" customWidth="1"/>
    <col min="1288" max="1536" width="9.140625" style="37"/>
    <col min="1537" max="1537" width="6.42578125" style="37" bestFit="1" customWidth="1"/>
    <col min="1538" max="1538" width="28.5703125" style="37" customWidth="1"/>
    <col min="1539" max="1539" width="8.85546875" style="37" bestFit="1" customWidth="1"/>
    <col min="1540" max="1540" width="4" style="37" customWidth="1"/>
    <col min="1541" max="1541" width="28.5703125" style="37" customWidth="1"/>
    <col min="1542" max="1542" width="10.42578125" style="37" bestFit="1" customWidth="1"/>
    <col min="1543" max="1543" width="8.5703125" style="37" bestFit="1" customWidth="1"/>
    <col min="1544" max="1792" width="9.140625" style="37"/>
    <col min="1793" max="1793" width="6.42578125" style="37" bestFit="1" customWidth="1"/>
    <col min="1794" max="1794" width="28.5703125" style="37" customWidth="1"/>
    <col min="1795" max="1795" width="8.85546875" style="37" bestFit="1" customWidth="1"/>
    <col min="1796" max="1796" width="4" style="37" customWidth="1"/>
    <col min="1797" max="1797" width="28.5703125" style="37" customWidth="1"/>
    <col min="1798" max="1798" width="10.42578125" style="37" bestFit="1" customWidth="1"/>
    <col min="1799" max="1799" width="8.5703125" style="37" bestFit="1" customWidth="1"/>
    <col min="1800" max="2048" width="9.140625" style="37"/>
    <col min="2049" max="2049" width="6.42578125" style="37" bestFit="1" customWidth="1"/>
    <col min="2050" max="2050" width="28.5703125" style="37" customWidth="1"/>
    <col min="2051" max="2051" width="8.85546875" style="37" bestFit="1" customWidth="1"/>
    <col min="2052" max="2052" width="4" style="37" customWidth="1"/>
    <col min="2053" max="2053" width="28.5703125" style="37" customWidth="1"/>
    <col min="2054" max="2054" width="10.42578125" style="37" bestFit="1" customWidth="1"/>
    <col min="2055" max="2055" width="8.5703125" style="37" bestFit="1" customWidth="1"/>
    <col min="2056" max="2304" width="9.140625" style="37"/>
    <col min="2305" max="2305" width="6.42578125" style="37" bestFit="1" customWidth="1"/>
    <col min="2306" max="2306" width="28.5703125" style="37" customWidth="1"/>
    <col min="2307" max="2307" width="8.85546875" style="37" bestFit="1" customWidth="1"/>
    <col min="2308" max="2308" width="4" style="37" customWidth="1"/>
    <col min="2309" max="2309" width="28.5703125" style="37" customWidth="1"/>
    <col min="2310" max="2310" width="10.42578125" style="37" bestFit="1" customWidth="1"/>
    <col min="2311" max="2311" width="8.5703125" style="37" bestFit="1" customWidth="1"/>
    <col min="2312" max="2560" width="9.140625" style="37"/>
    <col min="2561" max="2561" width="6.42578125" style="37" bestFit="1" customWidth="1"/>
    <col min="2562" max="2562" width="28.5703125" style="37" customWidth="1"/>
    <col min="2563" max="2563" width="8.85546875" style="37" bestFit="1" customWidth="1"/>
    <col min="2564" max="2564" width="4" style="37" customWidth="1"/>
    <col min="2565" max="2565" width="28.5703125" style="37" customWidth="1"/>
    <col min="2566" max="2566" width="10.42578125" style="37" bestFit="1" customWidth="1"/>
    <col min="2567" max="2567" width="8.5703125" style="37" bestFit="1" customWidth="1"/>
    <col min="2568" max="2816" width="9.140625" style="37"/>
    <col min="2817" max="2817" width="6.42578125" style="37" bestFit="1" customWidth="1"/>
    <col min="2818" max="2818" width="28.5703125" style="37" customWidth="1"/>
    <col min="2819" max="2819" width="8.85546875" style="37" bestFit="1" customWidth="1"/>
    <col min="2820" max="2820" width="4" style="37" customWidth="1"/>
    <col min="2821" max="2821" width="28.5703125" style="37" customWidth="1"/>
    <col min="2822" max="2822" width="10.42578125" style="37" bestFit="1" customWidth="1"/>
    <col min="2823" max="2823" width="8.5703125" style="37" bestFit="1" customWidth="1"/>
    <col min="2824" max="3072" width="9.140625" style="37"/>
    <col min="3073" max="3073" width="6.42578125" style="37" bestFit="1" customWidth="1"/>
    <col min="3074" max="3074" width="28.5703125" style="37" customWidth="1"/>
    <col min="3075" max="3075" width="8.85546875" style="37" bestFit="1" customWidth="1"/>
    <col min="3076" max="3076" width="4" style="37" customWidth="1"/>
    <col min="3077" max="3077" width="28.5703125" style="37" customWidth="1"/>
    <col min="3078" max="3078" width="10.42578125" style="37" bestFit="1" customWidth="1"/>
    <col min="3079" max="3079" width="8.5703125" style="37" bestFit="1" customWidth="1"/>
    <col min="3080" max="3328" width="9.140625" style="37"/>
    <col min="3329" max="3329" width="6.42578125" style="37" bestFit="1" customWidth="1"/>
    <col min="3330" max="3330" width="28.5703125" style="37" customWidth="1"/>
    <col min="3331" max="3331" width="8.85546875" style="37" bestFit="1" customWidth="1"/>
    <col min="3332" max="3332" width="4" style="37" customWidth="1"/>
    <col min="3333" max="3333" width="28.5703125" style="37" customWidth="1"/>
    <col min="3334" max="3334" width="10.42578125" style="37" bestFit="1" customWidth="1"/>
    <col min="3335" max="3335" width="8.5703125" style="37" bestFit="1" customWidth="1"/>
    <col min="3336" max="3584" width="9.140625" style="37"/>
    <col min="3585" max="3585" width="6.42578125" style="37" bestFit="1" customWidth="1"/>
    <col min="3586" max="3586" width="28.5703125" style="37" customWidth="1"/>
    <col min="3587" max="3587" width="8.85546875" style="37" bestFit="1" customWidth="1"/>
    <col min="3588" max="3588" width="4" style="37" customWidth="1"/>
    <col min="3589" max="3589" width="28.5703125" style="37" customWidth="1"/>
    <col min="3590" max="3590" width="10.42578125" style="37" bestFit="1" customWidth="1"/>
    <col min="3591" max="3591" width="8.5703125" style="37" bestFit="1" customWidth="1"/>
    <col min="3592" max="3840" width="9.140625" style="37"/>
    <col min="3841" max="3841" width="6.42578125" style="37" bestFit="1" customWidth="1"/>
    <col min="3842" max="3842" width="28.5703125" style="37" customWidth="1"/>
    <col min="3843" max="3843" width="8.85546875" style="37" bestFit="1" customWidth="1"/>
    <col min="3844" max="3844" width="4" style="37" customWidth="1"/>
    <col min="3845" max="3845" width="28.5703125" style="37" customWidth="1"/>
    <col min="3846" max="3846" width="10.42578125" style="37" bestFit="1" customWidth="1"/>
    <col min="3847" max="3847" width="8.5703125" style="37" bestFit="1" customWidth="1"/>
    <col min="3848" max="4096" width="9.140625" style="37"/>
    <col min="4097" max="4097" width="6.42578125" style="37" bestFit="1" customWidth="1"/>
    <col min="4098" max="4098" width="28.5703125" style="37" customWidth="1"/>
    <col min="4099" max="4099" width="8.85546875" style="37" bestFit="1" customWidth="1"/>
    <col min="4100" max="4100" width="4" style="37" customWidth="1"/>
    <col min="4101" max="4101" width="28.5703125" style="37" customWidth="1"/>
    <col min="4102" max="4102" width="10.42578125" style="37" bestFit="1" customWidth="1"/>
    <col min="4103" max="4103" width="8.5703125" style="37" bestFit="1" customWidth="1"/>
    <col min="4104" max="4352" width="9.140625" style="37"/>
    <col min="4353" max="4353" width="6.42578125" style="37" bestFit="1" customWidth="1"/>
    <col min="4354" max="4354" width="28.5703125" style="37" customWidth="1"/>
    <col min="4355" max="4355" width="8.85546875" style="37" bestFit="1" customWidth="1"/>
    <col min="4356" max="4356" width="4" style="37" customWidth="1"/>
    <col min="4357" max="4357" width="28.5703125" style="37" customWidth="1"/>
    <col min="4358" max="4358" width="10.42578125" style="37" bestFit="1" customWidth="1"/>
    <col min="4359" max="4359" width="8.5703125" style="37" bestFit="1" customWidth="1"/>
    <col min="4360" max="4608" width="9.140625" style="37"/>
    <col min="4609" max="4609" width="6.42578125" style="37" bestFit="1" customWidth="1"/>
    <col min="4610" max="4610" width="28.5703125" style="37" customWidth="1"/>
    <col min="4611" max="4611" width="8.85546875" style="37" bestFit="1" customWidth="1"/>
    <col min="4612" max="4612" width="4" style="37" customWidth="1"/>
    <col min="4613" max="4613" width="28.5703125" style="37" customWidth="1"/>
    <col min="4614" max="4614" width="10.42578125" style="37" bestFit="1" customWidth="1"/>
    <col min="4615" max="4615" width="8.5703125" style="37" bestFit="1" customWidth="1"/>
    <col min="4616" max="4864" width="9.140625" style="37"/>
    <col min="4865" max="4865" width="6.42578125" style="37" bestFit="1" customWidth="1"/>
    <col min="4866" max="4866" width="28.5703125" style="37" customWidth="1"/>
    <col min="4867" max="4867" width="8.85546875" style="37" bestFit="1" customWidth="1"/>
    <col min="4868" max="4868" width="4" style="37" customWidth="1"/>
    <col min="4869" max="4869" width="28.5703125" style="37" customWidth="1"/>
    <col min="4870" max="4870" width="10.42578125" style="37" bestFit="1" customWidth="1"/>
    <col min="4871" max="4871" width="8.5703125" style="37" bestFit="1" customWidth="1"/>
    <col min="4872" max="5120" width="9.140625" style="37"/>
    <col min="5121" max="5121" width="6.42578125" style="37" bestFit="1" customWidth="1"/>
    <col min="5122" max="5122" width="28.5703125" style="37" customWidth="1"/>
    <col min="5123" max="5123" width="8.85546875" style="37" bestFit="1" customWidth="1"/>
    <col min="5124" max="5124" width="4" style="37" customWidth="1"/>
    <col min="5125" max="5125" width="28.5703125" style="37" customWidth="1"/>
    <col min="5126" max="5126" width="10.42578125" style="37" bestFit="1" customWidth="1"/>
    <col min="5127" max="5127" width="8.5703125" style="37" bestFit="1" customWidth="1"/>
    <col min="5128" max="5376" width="9.140625" style="37"/>
    <col min="5377" max="5377" width="6.42578125" style="37" bestFit="1" customWidth="1"/>
    <col min="5378" max="5378" width="28.5703125" style="37" customWidth="1"/>
    <col min="5379" max="5379" width="8.85546875" style="37" bestFit="1" customWidth="1"/>
    <col min="5380" max="5380" width="4" style="37" customWidth="1"/>
    <col min="5381" max="5381" width="28.5703125" style="37" customWidth="1"/>
    <col min="5382" max="5382" width="10.42578125" style="37" bestFit="1" customWidth="1"/>
    <col min="5383" max="5383" width="8.5703125" style="37" bestFit="1" customWidth="1"/>
    <col min="5384" max="5632" width="9.140625" style="37"/>
    <col min="5633" max="5633" width="6.42578125" style="37" bestFit="1" customWidth="1"/>
    <col min="5634" max="5634" width="28.5703125" style="37" customWidth="1"/>
    <col min="5635" max="5635" width="8.85546875" style="37" bestFit="1" customWidth="1"/>
    <col min="5636" max="5636" width="4" style="37" customWidth="1"/>
    <col min="5637" max="5637" width="28.5703125" style="37" customWidth="1"/>
    <col min="5638" max="5638" width="10.42578125" style="37" bestFit="1" customWidth="1"/>
    <col min="5639" max="5639" width="8.5703125" style="37" bestFit="1" customWidth="1"/>
    <col min="5640" max="5888" width="9.140625" style="37"/>
    <col min="5889" max="5889" width="6.42578125" style="37" bestFit="1" customWidth="1"/>
    <col min="5890" max="5890" width="28.5703125" style="37" customWidth="1"/>
    <col min="5891" max="5891" width="8.85546875" style="37" bestFit="1" customWidth="1"/>
    <col min="5892" max="5892" width="4" style="37" customWidth="1"/>
    <col min="5893" max="5893" width="28.5703125" style="37" customWidth="1"/>
    <col min="5894" max="5894" width="10.42578125" style="37" bestFit="1" customWidth="1"/>
    <col min="5895" max="5895" width="8.5703125" style="37" bestFit="1" customWidth="1"/>
    <col min="5896" max="6144" width="9.140625" style="37"/>
    <col min="6145" max="6145" width="6.42578125" style="37" bestFit="1" customWidth="1"/>
    <col min="6146" max="6146" width="28.5703125" style="37" customWidth="1"/>
    <col min="6147" max="6147" width="8.85546875" style="37" bestFit="1" customWidth="1"/>
    <col min="6148" max="6148" width="4" style="37" customWidth="1"/>
    <col min="6149" max="6149" width="28.5703125" style="37" customWidth="1"/>
    <col min="6150" max="6150" width="10.42578125" style="37" bestFit="1" customWidth="1"/>
    <col min="6151" max="6151" width="8.5703125" style="37" bestFit="1" customWidth="1"/>
    <col min="6152" max="6400" width="9.140625" style="37"/>
    <col min="6401" max="6401" width="6.42578125" style="37" bestFit="1" customWidth="1"/>
    <col min="6402" max="6402" width="28.5703125" style="37" customWidth="1"/>
    <col min="6403" max="6403" width="8.85546875" style="37" bestFit="1" customWidth="1"/>
    <col min="6404" max="6404" width="4" style="37" customWidth="1"/>
    <col min="6405" max="6405" width="28.5703125" style="37" customWidth="1"/>
    <col min="6406" max="6406" width="10.42578125" style="37" bestFit="1" customWidth="1"/>
    <col min="6407" max="6407" width="8.5703125" style="37" bestFit="1" customWidth="1"/>
    <col min="6408" max="6656" width="9.140625" style="37"/>
    <col min="6657" max="6657" width="6.42578125" style="37" bestFit="1" customWidth="1"/>
    <col min="6658" max="6658" width="28.5703125" style="37" customWidth="1"/>
    <col min="6659" max="6659" width="8.85546875" style="37" bestFit="1" customWidth="1"/>
    <col min="6660" max="6660" width="4" style="37" customWidth="1"/>
    <col min="6661" max="6661" width="28.5703125" style="37" customWidth="1"/>
    <col min="6662" max="6662" width="10.42578125" style="37" bestFit="1" customWidth="1"/>
    <col min="6663" max="6663" width="8.5703125" style="37" bestFit="1" customWidth="1"/>
    <col min="6664" max="6912" width="9.140625" style="37"/>
    <col min="6913" max="6913" width="6.42578125" style="37" bestFit="1" customWidth="1"/>
    <col min="6914" max="6914" width="28.5703125" style="37" customWidth="1"/>
    <col min="6915" max="6915" width="8.85546875" style="37" bestFit="1" customWidth="1"/>
    <col min="6916" max="6916" width="4" style="37" customWidth="1"/>
    <col min="6917" max="6917" width="28.5703125" style="37" customWidth="1"/>
    <col min="6918" max="6918" width="10.42578125" style="37" bestFit="1" customWidth="1"/>
    <col min="6919" max="6919" width="8.5703125" style="37" bestFit="1" customWidth="1"/>
    <col min="6920" max="7168" width="9.140625" style="37"/>
    <col min="7169" max="7169" width="6.42578125" style="37" bestFit="1" customWidth="1"/>
    <col min="7170" max="7170" width="28.5703125" style="37" customWidth="1"/>
    <col min="7171" max="7171" width="8.85546875" style="37" bestFit="1" customWidth="1"/>
    <col min="7172" max="7172" width="4" style="37" customWidth="1"/>
    <col min="7173" max="7173" width="28.5703125" style="37" customWidth="1"/>
    <col min="7174" max="7174" width="10.42578125" style="37" bestFit="1" customWidth="1"/>
    <col min="7175" max="7175" width="8.5703125" style="37" bestFit="1" customWidth="1"/>
    <col min="7176" max="7424" width="9.140625" style="37"/>
    <col min="7425" max="7425" width="6.42578125" style="37" bestFit="1" customWidth="1"/>
    <col min="7426" max="7426" width="28.5703125" style="37" customWidth="1"/>
    <col min="7427" max="7427" width="8.85546875" style="37" bestFit="1" customWidth="1"/>
    <col min="7428" max="7428" width="4" style="37" customWidth="1"/>
    <col min="7429" max="7429" width="28.5703125" style="37" customWidth="1"/>
    <col min="7430" max="7430" width="10.42578125" style="37" bestFit="1" customWidth="1"/>
    <col min="7431" max="7431" width="8.5703125" style="37" bestFit="1" customWidth="1"/>
    <col min="7432" max="7680" width="9.140625" style="37"/>
    <col min="7681" max="7681" width="6.42578125" style="37" bestFit="1" customWidth="1"/>
    <col min="7682" max="7682" width="28.5703125" style="37" customWidth="1"/>
    <col min="7683" max="7683" width="8.85546875" style="37" bestFit="1" customWidth="1"/>
    <col min="7684" max="7684" width="4" style="37" customWidth="1"/>
    <col min="7685" max="7685" width="28.5703125" style="37" customWidth="1"/>
    <col min="7686" max="7686" width="10.42578125" style="37" bestFit="1" customWidth="1"/>
    <col min="7687" max="7687" width="8.5703125" style="37" bestFit="1" customWidth="1"/>
    <col min="7688" max="7936" width="9.140625" style="37"/>
    <col min="7937" max="7937" width="6.42578125" style="37" bestFit="1" customWidth="1"/>
    <col min="7938" max="7938" width="28.5703125" style="37" customWidth="1"/>
    <col min="7939" max="7939" width="8.85546875" style="37" bestFit="1" customWidth="1"/>
    <col min="7940" max="7940" width="4" style="37" customWidth="1"/>
    <col min="7941" max="7941" width="28.5703125" style="37" customWidth="1"/>
    <col min="7942" max="7942" width="10.42578125" style="37" bestFit="1" customWidth="1"/>
    <col min="7943" max="7943" width="8.5703125" style="37" bestFit="1" customWidth="1"/>
    <col min="7944" max="8192" width="9.140625" style="37"/>
    <col min="8193" max="8193" width="6.42578125" style="37" bestFit="1" customWidth="1"/>
    <col min="8194" max="8194" width="28.5703125" style="37" customWidth="1"/>
    <col min="8195" max="8195" width="8.85546875" style="37" bestFit="1" customWidth="1"/>
    <col min="8196" max="8196" width="4" style="37" customWidth="1"/>
    <col min="8197" max="8197" width="28.5703125" style="37" customWidth="1"/>
    <col min="8198" max="8198" width="10.42578125" style="37" bestFit="1" customWidth="1"/>
    <col min="8199" max="8199" width="8.5703125" style="37" bestFit="1" customWidth="1"/>
    <col min="8200" max="8448" width="9.140625" style="37"/>
    <col min="8449" max="8449" width="6.42578125" style="37" bestFit="1" customWidth="1"/>
    <col min="8450" max="8450" width="28.5703125" style="37" customWidth="1"/>
    <col min="8451" max="8451" width="8.85546875" style="37" bestFit="1" customWidth="1"/>
    <col min="8452" max="8452" width="4" style="37" customWidth="1"/>
    <col min="8453" max="8453" width="28.5703125" style="37" customWidth="1"/>
    <col min="8454" max="8454" width="10.42578125" style="37" bestFit="1" customWidth="1"/>
    <col min="8455" max="8455" width="8.5703125" style="37" bestFit="1" customWidth="1"/>
    <col min="8456" max="8704" width="9.140625" style="37"/>
    <col min="8705" max="8705" width="6.42578125" style="37" bestFit="1" customWidth="1"/>
    <col min="8706" max="8706" width="28.5703125" style="37" customWidth="1"/>
    <col min="8707" max="8707" width="8.85546875" style="37" bestFit="1" customWidth="1"/>
    <col min="8708" max="8708" width="4" style="37" customWidth="1"/>
    <col min="8709" max="8709" width="28.5703125" style="37" customWidth="1"/>
    <col min="8710" max="8710" width="10.42578125" style="37" bestFit="1" customWidth="1"/>
    <col min="8711" max="8711" width="8.5703125" style="37" bestFit="1" customWidth="1"/>
    <col min="8712" max="8960" width="9.140625" style="37"/>
    <col min="8961" max="8961" width="6.42578125" style="37" bestFit="1" customWidth="1"/>
    <col min="8962" max="8962" width="28.5703125" style="37" customWidth="1"/>
    <col min="8963" max="8963" width="8.85546875" style="37" bestFit="1" customWidth="1"/>
    <col min="8964" max="8964" width="4" style="37" customWidth="1"/>
    <col min="8965" max="8965" width="28.5703125" style="37" customWidth="1"/>
    <col min="8966" max="8966" width="10.42578125" style="37" bestFit="1" customWidth="1"/>
    <col min="8967" max="8967" width="8.5703125" style="37" bestFit="1" customWidth="1"/>
    <col min="8968" max="9216" width="9.140625" style="37"/>
    <col min="9217" max="9217" width="6.42578125" style="37" bestFit="1" customWidth="1"/>
    <col min="9218" max="9218" width="28.5703125" style="37" customWidth="1"/>
    <col min="9219" max="9219" width="8.85546875" style="37" bestFit="1" customWidth="1"/>
    <col min="9220" max="9220" width="4" style="37" customWidth="1"/>
    <col min="9221" max="9221" width="28.5703125" style="37" customWidth="1"/>
    <col min="9222" max="9222" width="10.42578125" style="37" bestFit="1" customWidth="1"/>
    <col min="9223" max="9223" width="8.5703125" style="37" bestFit="1" customWidth="1"/>
    <col min="9224" max="9472" width="9.140625" style="37"/>
    <col min="9473" max="9473" width="6.42578125" style="37" bestFit="1" customWidth="1"/>
    <col min="9474" max="9474" width="28.5703125" style="37" customWidth="1"/>
    <col min="9475" max="9475" width="8.85546875" style="37" bestFit="1" customWidth="1"/>
    <col min="9476" max="9476" width="4" style="37" customWidth="1"/>
    <col min="9477" max="9477" width="28.5703125" style="37" customWidth="1"/>
    <col min="9478" max="9478" width="10.42578125" style="37" bestFit="1" customWidth="1"/>
    <col min="9479" max="9479" width="8.5703125" style="37" bestFit="1" customWidth="1"/>
    <col min="9480" max="9728" width="9.140625" style="37"/>
    <col min="9729" max="9729" width="6.42578125" style="37" bestFit="1" customWidth="1"/>
    <col min="9730" max="9730" width="28.5703125" style="37" customWidth="1"/>
    <col min="9731" max="9731" width="8.85546875" style="37" bestFit="1" customWidth="1"/>
    <col min="9732" max="9732" width="4" style="37" customWidth="1"/>
    <col min="9733" max="9733" width="28.5703125" style="37" customWidth="1"/>
    <col min="9734" max="9734" width="10.42578125" style="37" bestFit="1" customWidth="1"/>
    <col min="9735" max="9735" width="8.5703125" style="37" bestFit="1" customWidth="1"/>
    <col min="9736" max="9984" width="9.140625" style="37"/>
    <col min="9985" max="9985" width="6.42578125" style="37" bestFit="1" customWidth="1"/>
    <col min="9986" max="9986" width="28.5703125" style="37" customWidth="1"/>
    <col min="9987" max="9987" width="8.85546875" style="37" bestFit="1" customWidth="1"/>
    <col min="9988" max="9988" width="4" style="37" customWidth="1"/>
    <col min="9989" max="9989" width="28.5703125" style="37" customWidth="1"/>
    <col min="9990" max="9990" width="10.42578125" style="37" bestFit="1" customWidth="1"/>
    <col min="9991" max="9991" width="8.5703125" style="37" bestFit="1" customWidth="1"/>
    <col min="9992" max="10240" width="9.140625" style="37"/>
    <col min="10241" max="10241" width="6.42578125" style="37" bestFit="1" customWidth="1"/>
    <col min="10242" max="10242" width="28.5703125" style="37" customWidth="1"/>
    <col min="10243" max="10243" width="8.85546875" style="37" bestFit="1" customWidth="1"/>
    <col min="10244" max="10244" width="4" style="37" customWidth="1"/>
    <col min="10245" max="10245" width="28.5703125" style="37" customWidth="1"/>
    <col min="10246" max="10246" width="10.42578125" style="37" bestFit="1" customWidth="1"/>
    <col min="10247" max="10247" width="8.5703125" style="37" bestFit="1" customWidth="1"/>
    <col min="10248" max="10496" width="9.140625" style="37"/>
    <col min="10497" max="10497" width="6.42578125" style="37" bestFit="1" customWidth="1"/>
    <col min="10498" max="10498" width="28.5703125" style="37" customWidth="1"/>
    <col min="10499" max="10499" width="8.85546875" style="37" bestFit="1" customWidth="1"/>
    <col min="10500" max="10500" width="4" style="37" customWidth="1"/>
    <col min="10501" max="10501" width="28.5703125" style="37" customWidth="1"/>
    <col min="10502" max="10502" width="10.42578125" style="37" bestFit="1" customWidth="1"/>
    <col min="10503" max="10503" width="8.5703125" style="37" bestFit="1" customWidth="1"/>
    <col min="10504" max="10752" width="9.140625" style="37"/>
    <col min="10753" max="10753" width="6.42578125" style="37" bestFit="1" customWidth="1"/>
    <col min="10754" max="10754" width="28.5703125" style="37" customWidth="1"/>
    <col min="10755" max="10755" width="8.85546875" style="37" bestFit="1" customWidth="1"/>
    <col min="10756" max="10756" width="4" style="37" customWidth="1"/>
    <col min="10757" max="10757" width="28.5703125" style="37" customWidth="1"/>
    <col min="10758" max="10758" width="10.42578125" style="37" bestFit="1" customWidth="1"/>
    <col min="10759" max="10759" width="8.5703125" style="37" bestFit="1" customWidth="1"/>
    <col min="10760" max="11008" width="9.140625" style="37"/>
    <col min="11009" max="11009" width="6.42578125" style="37" bestFit="1" customWidth="1"/>
    <col min="11010" max="11010" width="28.5703125" style="37" customWidth="1"/>
    <col min="11011" max="11011" width="8.85546875" style="37" bestFit="1" customWidth="1"/>
    <col min="11012" max="11012" width="4" style="37" customWidth="1"/>
    <col min="11013" max="11013" width="28.5703125" style="37" customWidth="1"/>
    <col min="11014" max="11014" width="10.42578125" style="37" bestFit="1" customWidth="1"/>
    <col min="11015" max="11015" width="8.5703125" style="37" bestFit="1" customWidth="1"/>
    <col min="11016" max="11264" width="9.140625" style="37"/>
    <col min="11265" max="11265" width="6.42578125" style="37" bestFit="1" customWidth="1"/>
    <col min="11266" max="11266" width="28.5703125" style="37" customWidth="1"/>
    <col min="11267" max="11267" width="8.85546875" style="37" bestFit="1" customWidth="1"/>
    <col min="11268" max="11268" width="4" style="37" customWidth="1"/>
    <col min="11269" max="11269" width="28.5703125" style="37" customWidth="1"/>
    <col min="11270" max="11270" width="10.42578125" style="37" bestFit="1" customWidth="1"/>
    <col min="11271" max="11271" width="8.5703125" style="37" bestFit="1" customWidth="1"/>
    <col min="11272" max="11520" width="9.140625" style="37"/>
    <col min="11521" max="11521" width="6.42578125" style="37" bestFit="1" customWidth="1"/>
    <col min="11522" max="11522" width="28.5703125" style="37" customWidth="1"/>
    <col min="11523" max="11523" width="8.85546875" style="37" bestFit="1" customWidth="1"/>
    <col min="11524" max="11524" width="4" style="37" customWidth="1"/>
    <col min="11525" max="11525" width="28.5703125" style="37" customWidth="1"/>
    <col min="11526" max="11526" width="10.42578125" style="37" bestFit="1" customWidth="1"/>
    <col min="11527" max="11527" width="8.5703125" style="37" bestFit="1" customWidth="1"/>
    <col min="11528" max="11776" width="9.140625" style="37"/>
    <col min="11777" max="11777" width="6.42578125" style="37" bestFit="1" customWidth="1"/>
    <col min="11778" max="11778" width="28.5703125" style="37" customWidth="1"/>
    <col min="11779" max="11779" width="8.85546875" style="37" bestFit="1" customWidth="1"/>
    <col min="11780" max="11780" width="4" style="37" customWidth="1"/>
    <col min="11781" max="11781" width="28.5703125" style="37" customWidth="1"/>
    <col min="11782" max="11782" width="10.42578125" style="37" bestFit="1" customWidth="1"/>
    <col min="11783" max="11783" width="8.5703125" style="37" bestFit="1" customWidth="1"/>
    <col min="11784" max="12032" width="9.140625" style="37"/>
    <col min="12033" max="12033" width="6.42578125" style="37" bestFit="1" customWidth="1"/>
    <col min="12034" max="12034" width="28.5703125" style="37" customWidth="1"/>
    <col min="12035" max="12035" width="8.85546875" style="37" bestFit="1" customWidth="1"/>
    <col min="12036" max="12036" width="4" style="37" customWidth="1"/>
    <col min="12037" max="12037" width="28.5703125" style="37" customWidth="1"/>
    <col min="12038" max="12038" width="10.42578125" style="37" bestFit="1" customWidth="1"/>
    <col min="12039" max="12039" width="8.5703125" style="37" bestFit="1" customWidth="1"/>
    <col min="12040" max="12288" width="9.140625" style="37"/>
    <col min="12289" max="12289" width="6.42578125" style="37" bestFit="1" customWidth="1"/>
    <col min="12290" max="12290" width="28.5703125" style="37" customWidth="1"/>
    <col min="12291" max="12291" width="8.85546875" style="37" bestFit="1" customWidth="1"/>
    <col min="12292" max="12292" width="4" style="37" customWidth="1"/>
    <col min="12293" max="12293" width="28.5703125" style="37" customWidth="1"/>
    <col min="12294" max="12294" width="10.42578125" style="37" bestFit="1" customWidth="1"/>
    <col min="12295" max="12295" width="8.5703125" style="37" bestFit="1" customWidth="1"/>
    <col min="12296" max="12544" width="9.140625" style="37"/>
    <col min="12545" max="12545" width="6.42578125" style="37" bestFit="1" customWidth="1"/>
    <col min="12546" max="12546" width="28.5703125" style="37" customWidth="1"/>
    <col min="12547" max="12547" width="8.85546875" style="37" bestFit="1" customWidth="1"/>
    <col min="12548" max="12548" width="4" style="37" customWidth="1"/>
    <col min="12549" max="12549" width="28.5703125" style="37" customWidth="1"/>
    <col min="12550" max="12550" width="10.42578125" style="37" bestFit="1" customWidth="1"/>
    <col min="12551" max="12551" width="8.5703125" style="37" bestFit="1" customWidth="1"/>
    <col min="12552" max="12800" width="9.140625" style="37"/>
    <col min="12801" max="12801" width="6.42578125" style="37" bestFit="1" customWidth="1"/>
    <col min="12802" max="12802" width="28.5703125" style="37" customWidth="1"/>
    <col min="12803" max="12803" width="8.85546875" style="37" bestFit="1" customWidth="1"/>
    <col min="12804" max="12804" width="4" style="37" customWidth="1"/>
    <col min="12805" max="12805" width="28.5703125" style="37" customWidth="1"/>
    <col min="12806" max="12806" width="10.42578125" style="37" bestFit="1" customWidth="1"/>
    <col min="12807" max="12807" width="8.5703125" style="37" bestFit="1" customWidth="1"/>
    <col min="12808" max="13056" width="9.140625" style="37"/>
    <col min="13057" max="13057" width="6.42578125" style="37" bestFit="1" customWidth="1"/>
    <col min="13058" max="13058" width="28.5703125" style="37" customWidth="1"/>
    <col min="13059" max="13059" width="8.85546875" style="37" bestFit="1" customWidth="1"/>
    <col min="13060" max="13060" width="4" style="37" customWidth="1"/>
    <col min="13061" max="13061" width="28.5703125" style="37" customWidth="1"/>
    <col min="13062" max="13062" width="10.42578125" style="37" bestFit="1" customWidth="1"/>
    <col min="13063" max="13063" width="8.5703125" style="37" bestFit="1" customWidth="1"/>
    <col min="13064" max="13312" width="9.140625" style="37"/>
    <col min="13313" max="13313" width="6.42578125" style="37" bestFit="1" customWidth="1"/>
    <col min="13314" max="13314" width="28.5703125" style="37" customWidth="1"/>
    <col min="13315" max="13315" width="8.85546875" style="37" bestFit="1" customWidth="1"/>
    <col min="13316" max="13316" width="4" style="37" customWidth="1"/>
    <col min="13317" max="13317" width="28.5703125" style="37" customWidth="1"/>
    <col min="13318" max="13318" width="10.42578125" style="37" bestFit="1" customWidth="1"/>
    <col min="13319" max="13319" width="8.5703125" style="37" bestFit="1" customWidth="1"/>
    <col min="13320" max="13568" width="9.140625" style="37"/>
    <col min="13569" max="13569" width="6.42578125" style="37" bestFit="1" customWidth="1"/>
    <col min="13570" max="13570" width="28.5703125" style="37" customWidth="1"/>
    <col min="13571" max="13571" width="8.85546875" style="37" bestFit="1" customWidth="1"/>
    <col min="13572" max="13572" width="4" style="37" customWidth="1"/>
    <col min="13573" max="13573" width="28.5703125" style="37" customWidth="1"/>
    <col min="13574" max="13574" width="10.42578125" style="37" bestFit="1" customWidth="1"/>
    <col min="13575" max="13575" width="8.5703125" style="37" bestFit="1" customWidth="1"/>
    <col min="13576" max="13824" width="9.140625" style="37"/>
    <col min="13825" max="13825" width="6.42578125" style="37" bestFit="1" customWidth="1"/>
    <col min="13826" max="13826" width="28.5703125" style="37" customWidth="1"/>
    <col min="13827" max="13827" width="8.85546875" style="37" bestFit="1" customWidth="1"/>
    <col min="13828" max="13828" width="4" style="37" customWidth="1"/>
    <col min="13829" max="13829" width="28.5703125" style="37" customWidth="1"/>
    <col min="13830" max="13830" width="10.42578125" style="37" bestFit="1" customWidth="1"/>
    <col min="13831" max="13831" width="8.5703125" style="37" bestFit="1" customWidth="1"/>
    <col min="13832" max="14080" width="9.140625" style="37"/>
    <col min="14081" max="14081" width="6.42578125" style="37" bestFit="1" customWidth="1"/>
    <col min="14082" max="14082" width="28.5703125" style="37" customWidth="1"/>
    <col min="14083" max="14083" width="8.85546875" style="37" bestFit="1" customWidth="1"/>
    <col min="14084" max="14084" width="4" style="37" customWidth="1"/>
    <col min="14085" max="14085" width="28.5703125" style="37" customWidth="1"/>
    <col min="14086" max="14086" width="10.42578125" style="37" bestFit="1" customWidth="1"/>
    <col min="14087" max="14087" width="8.5703125" style="37" bestFit="1" customWidth="1"/>
    <col min="14088" max="14336" width="9.140625" style="37"/>
    <col min="14337" max="14337" width="6.42578125" style="37" bestFit="1" customWidth="1"/>
    <col min="14338" max="14338" width="28.5703125" style="37" customWidth="1"/>
    <col min="14339" max="14339" width="8.85546875" style="37" bestFit="1" customWidth="1"/>
    <col min="14340" max="14340" width="4" style="37" customWidth="1"/>
    <col min="14341" max="14341" width="28.5703125" style="37" customWidth="1"/>
    <col min="14342" max="14342" width="10.42578125" style="37" bestFit="1" customWidth="1"/>
    <col min="14343" max="14343" width="8.5703125" style="37" bestFit="1" customWidth="1"/>
    <col min="14344" max="14592" width="9.140625" style="37"/>
    <col min="14593" max="14593" width="6.42578125" style="37" bestFit="1" customWidth="1"/>
    <col min="14594" max="14594" width="28.5703125" style="37" customWidth="1"/>
    <col min="14595" max="14595" width="8.85546875" style="37" bestFit="1" customWidth="1"/>
    <col min="14596" max="14596" width="4" style="37" customWidth="1"/>
    <col min="14597" max="14597" width="28.5703125" style="37" customWidth="1"/>
    <col min="14598" max="14598" width="10.42578125" style="37" bestFit="1" customWidth="1"/>
    <col min="14599" max="14599" width="8.5703125" style="37" bestFit="1" customWidth="1"/>
    <col min="14600" max="14848" width="9.140625" style="37"/>
    <col min="14849" max="14849" width="6.42578125" style="37" bestFit="1" customWidth="1"/>
    <col min="14850" max="14850" width="28.5703125" style="37" customWidth="1"/>
    <col min="14851" max="14851" width="8.85546875" style="37" bestFit="1" customWidth="1"/>
    <col min="14852" max="14852" width="4" style="37" customWidth="1"/>
    <col min="14853" max="14853" width="28.5703125" style="37" customWidth="1"/>
    <col min="14854" max="14854" width="10.42578125" style="37" bestFit="1" customWidth="1"/>
    <col min="14855" max="14855" width="8.5703125" style="37" bestFit="1" customWidth="1"/>
    <col min="14856" max="15104" width="9.140625" style="37"/>
    <col min="15105" max="15105" width="6.42578125" style="37" bestFit="1" customWidth="1"/>
    <col min="15106" max="15106" width="28.5703125" style="37" customWidth="1"/>
    <col min="15107" max="15107" width="8.85546875" style="37" bestFit="1" customWidth="1"/>
    <col min="15108" max="15108" width="4" style="37" customWidth="1"/>
    <col min="15109" max="15109" width="28.5703125" style="37" customWidth="1"/>
    <col min="15110" max="15110" width="10.42578125" style="37" bestFit="1" customWidth="1"/>
    <col min="15111" max="15111" width="8.5703125" style="37" bestFit="1" customWidth="1"/>
    <col min="15112" max="15360" width="9.140625" style="37"/>
    <col min="15361" max="15361" width="6.42578125" style="37" bestFit="1" customWidth="1"/>
    <col min="15362" max="15362" width="28.5703125" style="37" customWidth="1"/>
    <col min="15363" max="15363" width="8.85546875" style="37" bestFit="1" customWidth="1"/>
    <col min="15364" max="15364" width="4" style="37" customWidth="1"/>
    <col min="15365" max="15365" width="28.5703125" style="37" customWidth="1"/>
    <col min="15366" max="15366" width="10.42578125" style="37" bestFit="1" customWidth="1"/>
    <col min="15367" max="15367" width="8.5703125" style="37" bestFit="1" customWidth="1"/>
    <col min="15368" max="15616" width="9.140625" style="37"/>
    <col min="15617" max="15617" width="6.42578125" style="37" bestFit="1" customWidth="1"/>
    <col min="15618" max="15618" width="28.5703125" style="37" customWidth="1"/>
    <col min="15619" max="15619" width="8.85546875" style="37" bestFit="1" customWidth="1"/>
    <col min="15620" max="15620" width="4" style="37" customWidth="1"/>
    <col min="15621" max="15621" width="28.5703125" style="37" customWidth="1"/>
    <col min="15622" max="15622" width="10.42578125" style="37" bestFit="1" customWidth="1"/>
    <col min="15623" max="15623" width="8.5703125" style="37" bestFit="1" customWidth="1"/>
    <col min="15624" max="15872" width="9.140625" style="37"/>
    <col min="15873" max="15873" width="6.42578125" style="37" bestFit="1" customWidth="1"/>
    <col min="15874" max="15874" width="28.5703125" style="37" customWidth="1"/>
    <col min="15875" max="15875" width="8.85546875" style="37" bestFit="1" customWidth="1"/>
    <col min="15876" max="15876" width="4" style="37" customWidth="1"/>
    <col min="15877" max="15877" width="28.5703125" style="37" customWidth="1"/>
    <col min="15878" max="15878" width="10.42578125" style="37" bestFit="1" customWidth="1"/>
    <col min="15879" max="15879" width="8.5703125" style="37" bestFit="1" customWidth="1"/>
    <col min="15880" max="16128" width="9.140625" style="37"/>
    <col min="16129" max="16129" width="6.42578125" style="37" bestFit="1" customWidth="1"/>
    <col min="16130" max="16130" width="28.5703125" style="37" customWidth="1"/>
    <col min="16131" max="16131" width="8.85546875" style="37" bestFit="1" customWidth="1"/>
    <col min="16132" max="16132" width="4" style="37" customWidth="1"/>
    <col min="16133" max="16133" width="28.5703125" style="37" customWidth="1"/>
    <col min="16134" max="16134" width="10.42578125" style="37" bestFit="1" customWidth="1"/>
    <col min="16135" max="16135" width="8.5703125" style="37" bestFit="1" customWidth="1"/>
    <col min="16136" max="16384" width="9.140625" style="37"/>
  </cols>
  <sheetData>
    <row r="1" spans="1:9" s="33" customFormat="1" ht="18">
      <c r="A1" s="39" t="s">
        <v>0</v>
      </c>
      <c r="B1" s="33" t="s">
        <v>1</v>
      </c>
      <c r="C1" s="32" t="s">
        <v>2</v>
      </c>
      <c r="E1" s="33" t="s">
        <v>3</v>
      </c>
      <c r="F1" s="32" t="s">
        <v>4</v>
      </c>
      <c r="G1" s="32" t="s">
        <v>5</v>
      </c>
      <c r="H1" s="32"/>
      <c r="I1" s="32"/>
    </row>
    <row r="2" spans="1:9" s="33" customFormat="1" ht="18">
      <c r="A2" s="41"/>
      <c r="C2" s="32"/>
      <c r="F2" s="32"/>
      <c r="G2" s="32"/>
      <c r="H2" s="32"/>
      <c r="I2" s="32"/>
    </row>
    <row r="3" spans="1:9" s="33" customFormat="1" ht="18">
      <c r="A3" s="34">
        <v>1</v>
      </c>
      <c r="B3" s="35" t="s">
        <v>1044</v>
      </c>
      <c r="C3" s="34">
        <v>32</v>
      </c>
      <c r="E3" s="35" t="s">
        <v>1044</v>
      </c>
      <c r="F3" s="32">
        <v>1</v>
      </c>
      <c r="G3" s="32">
        <f>F3*C3</f>
        <v>32</v>
      </c>
      <c r="H3" s="32">
        <v>1</v>
      </c>
      <c r="I3" s="32">
        <f>G3*H3</f>
        <v>32</v>
      </c>
    </row>
    <row r="4" spans="1:9" s="33" customFormat="1" ht="18">
      <c r="A4" s="34">
        <v>2</v>
      </c>
      <c r="B4" s="35" t="s">
        <v>1046</v>
      </c>
      <c r="C4" s="34">
        <v>31</v>
      </c>
      <c r="E4" s="35" t="s">
        <v>1046</v>
      </c>
      <c r="F4" s="32">
        <v>1</v>
      </c>
      <c r="G4" s="32">
        <f>F4*C4</f>
        <v>31</v>
      </c>
      <c r="H4" s="32">
        <v>1.1000000000000001</v>
      </c>
      <c r="I4" s="32">
        <f>G4*H4</f>
        <v>34.1</v>
      </c>
    </row>
    <row r="5" spans="1:9" s="33" customFormat="1" ht="18">
      <c r="A5" s="34">
        <v>3</v>
      </c>
      <c r="B5" s="35" t="s">
        <v>1045</v>
      </c>
      <c r="C5" s="34">
        <v>30</v>
      </c>
      <c r="E5" s="35" t="s">
        <v>1047</v>
      </c>
      <c r="F5" s="32">
        <v>0.5</v>
      </c>
      <c r="G5" s="32">
        <f t="shared" ref="G5:G34" si="0">F5*C5</f>
        <v>15</v>
      </c>
      <c r="H5" s="32">
        <v>1.2</v>
      </c>
      <c r="I5" s="32">
        <f t="shared" ref="I5:I34" si="1">G5*H5</f>
        <v>18</v>
      </c>
    </row>
    <row r="6" spans="1:9" s="33" customFormat="1" ht="18">
      <c r="A6" s="34">
        <v>4</v>
      </c>
      <c r="B6" s="35" t="s">
        <v>1050</v>
      </c>
      <c r="C6" s="34">
        <v>10</v>
      </c>
      <c r="E6" s="35" t="s">
        <v>1045</v>
      </c>
      <c r="F6" s="32">
        <v>0.5</v>
      </c>
      <c r="G6" s="32">
        <f t="shared" si="0"/>
        <v>5</v>
      </c>
      <c r="H6" s="32">
        <v>1.3</v>
      </c>
      <c r="I6" s="32">
        <f t="shared" si="1"/>
        <v>6.5</v>
      </c>
    </row>
    <row r="7" spans="1:9" s="33" customFormat="1" ht="18">
      <c r="A7" s="34">
        <v>5</v>
      </c>
      <c r="B7" s="35" t="s">
        <v>1043</v>
      </c>
      <c r="C7" s="34">
        <v>29</v>
      </c>
      <c r="E7" s="35" t="s">
        <v>1050</v>
      </c>
      <c r="F7" s="32">
        <v>0</v>
      </c>
      <c r="G7" s="32">
        <f t="shared" si="0"/>
        <v>0</v>
      </c>
      <c r="H7" s="32">
        <v>1.4</v>
      </c>
      <c r="I7" s="32">
        <f t="shared" si="1"/>
        <v>0</v>
      </c>
    </row>
    <row r="8" spans="1:9" s="33" customFormat="1" ht="18">
      <c r="A8" s="34">
        <v>6</v>
      </c>
      <c r="B8" s="35" t="s">
        <v>1054</v>
      </c>
      <c r="C8" s="34">
        <v>18</v>
      </c>
      <c r="E8" s="35" t="s">
        <v>1051</v>
      </c>
      <c r="F8" s="32">
        <v>0</v>
      </c>
      <c r="G8" s="32">
        <f t="shared" si="0"/>
        <v>0</v>
      </c>
      <c r="H8" s="32">
        <v>1.5</v>
      </c>
      <c r="I8" s="32">
        <f t="shared" si="1"/>
        <v>0</v>
      </c>
    </row>
    <row r="9" spans="1:9" s="33" customFormat="1" ht="18">
      <c r="A9" s="34">
        <v>7</v>
      </c>
      <c r="B9" s="35" t="s">
        <v>1053</v>
      </c>
      <c r="C9" s="34">
        <v>28</v>
      </c>
      <c r="E9" s="35" t="s">
        <v>1052</v>
      </c>
      <c r="F9" s="32">
        <v>0</v>
      </c>
      <c r="G9" s="32">
        <f t="shared" si="0"/>
        <v>0</v>
      </c>
      <c r="H9" s="32">
        <v>1.6</v>
      </c>
      <c r="I9" s="32">
        <f t="shared" si="1"/>
        <v>0</v>
      </c>
    </row>
    <row r="10" spans="1:9" s="33" customFormat="1" ht="18">
      <c r="A10" s="34">
        <v>8</v>
      </c>
      <c r="B10" s="33" t="s">
        <v>1048</v>
      </c>
      <c r="C10" s="34">
        <v>23</v>
      </c>
      <c r="E10" s="35" t="s">
        <v>1054</v>
      </c>
      <c r="F10" s="32">
        <v>0</v>
      </c>
      <c r="G10" s="32">
        <f t="shared" si="0"/>
        <v>0</v>
      </c>
      <c r="H10" s="32">
        <v>1.7</v>
      </c>
      <c r="I10" s="32">
        <f t="shared" si="1"/>
        <v>0</v>
      </c>
    </row>
    <row r="11" spans="1:9" s="33" customFormat="1" ht="18">
      <c r="A11" s="34">
        <v>9</v>
      </c>
      <c r="B11" s="35" t="s">
        <v>1049</v>
      </c>
      <c r="C11" s="34">
        <v>22</v>
      </c>
      <c r="E11" s="35" t="s">
        <v>1049</v>
      </c>
      <c r="F11" s="32">
        <v>1</v>
      </c>
      <c r="G11" s="32">
        <f t="shared" si="0"/>
        <v>22</v>
      </c>
      <c r="H11" s="32">
        <v>1.8</v>
      </c>
      <c r="I11" s="32">
        <f t="shared" si="1"/>
        <v>39.6</v>
      </c>
    </row>
    <row r="12" spans="1:9" s="33" customFormat="1" ht="18">
      <c r="A12" s="34">
        <v>10</v>
      </c>
      <c r="B12" s="35" t="s">
        <v>1051</v>
      </c>
      <c r="C12" s="34">
        <v>20</v>
      </c>
      <c r="E12" s="35" t="s">
        <v>1043</v>
      </c>
      <c r="F12" s="32">
        <v>0</v>
      </c>
      <c r="G12" s="32">
        <f t="shared" si="0"/>
        <v>0</v>
      </c>
      <c r="H12" s="32">
        <v>1.9</v>
      </c>
      <c r="I12" s="32">
        <f t="shared" si="1"/>
        <v>0</v>
      </c>
    </row>
    <row r="13" spans="1:9" s="33" customFormat="1" ht="18">
      <c r="A13" s="34">
        <v>11</v>
      </c>
      <c r="B13" s="35" t="s">
        <v>1058</v>
      </c>
      <c r="C13" s="34">
        <v>21</v>
      </c>
      <c r="E13" s="35" t="s">
        <v>1058</v>
      </c>
      <c r="F13" s="32">
        <v>1</v>
      </c>
      <c r="G13" s="32">
        <f t="shared" si="0"/>
        <v>21</v>
      </c>
      <c r="H13" s="32">
        <v>2</v>
      </c>
      <c r="I13" s="32">
        <f t="shared" si="1"/>
        <v>42</v>
      </c>
    </row>
    <row r="14" spans="1:9" s="33" customFormat="1" ht="18">
      <c r="A14" s="34">
        <v>12</v>
      </c>
      <c r="B14" s="35" t="s">
        <v>1059</v>
      </c>
      <c r="C14" s="34">
        <v>25</v>
      </c>
      <c r="E14" s="35" t="s">
        <v>1057</v>
      </c>
      <c r="F14" s="32">
        <v>0</v>
      </c>
      <c r="G14" s="32">
        <f t="shared" si="0"/>
        <v>0</v>
      </c>
      <c r="H14" s="32">
        <v>2.1</v>
      </c>
      <c r="I14" s="32">
        <f t="shared" si="1"/>
        <v>0</v>
      </c>
    </row>
    <row r="15" spans="1:9" s="33" customFormat="1" ht="18">
      <c r="A15" s="34">
        <v>13</v>
      </c>
      <c r="B15" s="35" t="s">
        <v>1072</v>
      </c>
      <c r="C15" s="34">
        <v>4</v>
      </c>
      <c r="E15" s="35" t="s">
        <v>1060</v>
      </c>
      <c r="F15" s="32">
        <v>0</v>
      </c>
      <c r="G15" s="32">
        <f t="shared" si="0"/>
        <v>0</v>
      </c>
      <c r="H15" s="32">
        <v>2.2000000000000002</v>
      </c>
      <c r="I15" s="32">
        <f t="shared" si="1"/>
        <v>0</v>
      </c>
    </row>
    <row r="16" spans="1:9" s="33" customFormat="1" ht="18">
      <c r="A16" s="34">
        <v>14</v>
      </c>
      <c r="B16" s="35" t="s">
        <v>1068</v>
      </c>
      <c r="C16" s="34">
        <v>27</v>
      </c>
      <c r="E16" s="35" t="s">
        <v>1055</v>
      </c>
      <c r="F16" s="32">
        <v>0</v>
      </c>
      <c r="G16" s="32">
        <f t="shared" si="0"/>
        <v>0</v>
      </c>
      <c r="H16" s="32">
        <v>2.2999999999999998</v>
      </c>
      <c r="I16" s="32">
        <f t="shared" si="1"/>
        <v>0</v>
      </c>
    </row>
    <row r="17" spans="1:9" s="33" customFormat="1" ht="18">
      <c r="A17" s="34">
        <v>15</v>
      </c>
      <c r="B17" s="35" t="s">
        <v>1063</v>
      </c>
      <c r="C17" s="34">
        <v>26</v>
      </c>
      <c r="E17" s="35" t="s">
        <v>1063</v>
      </c>
      <c r="F17" s="32">
        <v>1</v>
      </c>
      <c r="G17" s="32">
        <f t="shared" si="0"/>
        <v>26</v>
      </c>
      <c r="H17" s="32">
        <v>2.4</v>
      </c>
      <c r="I17" s="32">
        <f t="shared" si="1"/>
        <v>62.4</v>
      </c>
    </row>
    <row r="18" spans="1:9" s="33" customFormat="1" ht="18">
      <c r="A18" s="34">
        <v>16</v>
      </c>
      <c r="B18" s="35" t="s">
        <v>1047</v>
      </c>
      <c r="C18" s="34">
        <v>17</v>
      </c>
      <c r="E18" s="35" t="s">
        <v>1065</v>
      </c>
      <c r="F18" s="32">
        <v>0</v>
      </c>
      <c r="G18" s="32">
        <f t="shared" si="0"/>
        <v>0</v>
      </c>
      <c r="H18" s="32">
        <v>2.5</v>
      </c>
      <c r="I18" s="32">
        <f t="shared" si="1"/>
        <v>0</v>
      </c>
    </row>
    <row r="19" spans="1:9" s="33" customFormat="1" ht="18">
      <c r="A19" s="34">
        <v>17</v>
      </c>
      <c r="B19" s="35" t="s">
        <v>1066</v>
      </c>
      <c r="C19" s="34">
        <v>19</v>
      </c>
      <c r="E19" s="35" t="s">
        <v>1066</v>
      </c>
      <c r="F19" s="32">
        <v>1</v>
      </c>
      <c r="G19" s="32">
        <f t="shared" si="0"/>
        <v>19</v>
      </c>
      <c r="H19" s="32">
        <v>2.6</v>
      </c>
      <c r="I19" s="32">
        <f t="shared" si="1"/>
        <v>49.4</v>
      </c>
    </row>
    <row r="20" spans="1:9" s="33" customFormat="1" ht="18">
      <c r="A20" s="34">
        <v>18</v>
      </c>
      <c r="B20" s="35" t="s">
        <v>1055</v>
      </c>
      <c r="C20" s="34">
        <v>16</v>
      </c>
      <c r="E20" s="35" t="s">
        <v>1059</v>
      </c>
      <c r="F20" s="32">
        <v>0</v>
      </c>
      <c r="G20" s="32">
        <f t="shared" si="0"/>
        <v>0</v>
      </c>
      <c r="H20" s="32">
        <v>2.7</v>
      </c>
      <c r="I20" s="32">
        <f t="shared" si="1"/>
        <v>0</v>
      </c>
    </row>
    <row r="21" spans="1:9" s="33" customFormat="1" ht="18">
      <c r="A21" s="34">
        <v>19</v>
      </c>
      <c r="B21" s="35" t="s">
        <v>1073</v>
      </c>
      <c r="C21" s="34">
        <v>5</v>
      </c>
      <c r="E21" s="35" t="s">
        <v>1053</v>
      </c>
      <c r="F21" s="32">
        <v>0</v>
      </c>
      <c r="G21" s="32">
        <f t="shared" si="0"/>
        <v>0</v>
      </c>
      <c r="H21" s="32">
        <v>2.8</v>
      </c>
      <c r="I21" s="32">
        <f t="shared" si="1"/>
        <v>0</v>
      </c>
    </row>
    <row r="22" spans="1:9" s="33" customFormat="1" ht="18">
      <c r="A22" s="34">
        <v>20</v>
      </c>
      <c r="B22" s="35" t="s">
        <v>1062</v>
      </c>
      <c r="C22" s="34">
        <v>14</v>
      </c>
      <c r="E22" s="35" t="s">
        <v>1056</v>
      </c>
      <c r="F22" s="32">
        <v>0</v>
      </c>
      <c r="G22" s="32">
        <f t="shared" si="0"/>
        <v>0</v>
      </c>
      <c r="H22" s="32">
        <v>2.9</v>
      </c>
      <c r="I22" s="32">
        <f t="shared" si="1"/>
        <v>0</v>
      </c>
    </row>
    <row r="23" spans="1:9" s="33" customFormat="1" ht="18">
      <c r="A23" s="34">
        <v>21</v>
      </c>
      <c r="B23" s="35" t="s">
        <v>1057</v>
      </c>
      <c r="C23" s="34">
        <v>24</v>
      </c>
      <c r="E23" s="35" t="s">
        <v>1070</v>
      </c>
      <c r="F23" s="32">
        <v>0</v>
      </c>
      <c r="G23" s="32">
        <f t="shared" si="0"/>
        <v>0</v>
      </c>
      <c r="H23" s="32">
        <v>3</v>
      </c>
      <c r="I23" s="32">
        <f t="shared" si="1"/>
        <v>0</v>
      </c>
    </row>
    <row r="24" spans="1:9" s="33" customFormat="1" ht="18">
      <c r="A24" s="34">
        <v>22</v>
      </c>
      <c r="B24" s="35" t="s">
        <v>1079</v>
      </c>
      <c r="C24" s="34">
        <v>2</v>
      </c>
      <c r="E24" s="35" t="s">
        <v>1061</v>
      </c>
      <c r="F24" s="32">
        <v>0</v>
      </c>
      <c r="G24" s="32">
        <f t="shared" si="0"/>
        <v>0</v>
      </c>
      <c r="H24" s="32">
        <v>3.1</v>
      </c>
      <c r="I24" s="32">
        <f t="shared" si="1"/>
        <v>0</v>
      </c>
    </row>
    <row r="25" spans="1:9" s="33" customFormat="1" ht="18">
      <c r="A25" s="34">
        <v>23</v>
      </c>
      <c r="B25" s="35" t="s">
        <v>1071</v>
      </c>
      <c r="C25" s="34">
        <v>9</v>
      </c>
      <c r="E25" s="35" t="s">
        <v>1072</v>
      </c>
      <c r="F25" s="32">
        <v>0</v>
      </c>
      <c r="G25" s="32">
        <f t="shared" si="0"/>
        <v>0</v>
      </c>
      <c r="H25" s="32">
        <v>3.2</v>
      </c>
      <c r="I25" s="32">
        <f t="shared" si="1"/>
        <v>0</v>
      </c>
    </row>
    <row r="26" spans="1:9" s="33" customFormat="1" ht="18">
      <c r="A26" s="34">
        <v>24</v>
      </c>
      <c r="B26" s="35" t="s">
        <v>1052</v>
      </c>
      <c r="C26" s="34">
        <v>12</v>
      </c>
      <c r="E26" s="35" t="s">
        <v>1067</v>
      </c>
      <c r="F26" s="32">
        <v>0</v>
      </c>
      <c r="G26" s="32">
        <f t="shared" si="0"/>
        <v>0</v>
      </c>
      <c r="H26" s="32">
        <v>3.3</v>
      </c>
      <c r="I26" s="32">
        <f t="shared" si="1"/>
        <v>0</v>
      </c>
    </row>
    <row r="27" spans="1:9" s="33" customFormat="1" ht="18">
      <c r="A27" s="34">
        <v>25</v>
      </c>
      <c r="B27" s="35" t="s">
        <v>1088</v>
      </c>
      <c r="C27" s="34">
        <v>6</v>
      </c>
      <c r="E27" s="35" t="s">
        <v>1073</v>
      </c>
      <c r="F27" s="32">
        <v>0</v>
      </c>
      <c r="G27" s="32">
        <f t="shared" si="0"/>
        <v>0</v>
      </c>
      <c r="H27" s="32">
        <v>3.4</v>
      </c>
      <c r="I27" s="32">
        <f t="shared" si="1"/>
        <v>0</v>
      </c>
    </row>
    <row r="28" spans="1:9" s="33" customFormat="1" ht="18">
      <c r="A28" s="34">
        <v>26</v>
      </c>
      <c r="B28" s="33" t="s">
        <v>1069</v>
      </c>
      <c r="C28" s="34">
        <v>7</v>
      </c>
      <c r="E28" s="35" t="s">
        <v>1064</v>
      </c>
      <c r="F28" s="32">
        <v>0</v>
      </c>
      <c r="G28" s="32">
        <f t="shared" si="0"/>
        <v>0</v>
      </c>
      <c r="H28" s="32">
        <v>3.5</v>
      </c>
      <c r="I28" s="32">
        <f t="shared" si="1"/>
        <v>0</v>
      </c>
    </row>
    <row r="29" spans="1:9" s="33" customFormat="1" ht="18">
      <c r="A29" s="34">
        <v>27</v>
      </c>
      <c r="B29" s="35" t="s">
        <v>1078</v>
      </c>
      <c r="C29" s="34">
        <v>3</v>
      </c>
      <c r="E29" s="35" t="s">
        <v>1074</v>
      </c>
      <c r="F29" s="32">
        <v>0</v>
      </c>
      <c r="G29" s="32">
        <f t="shared" si="0"/>
        <v>0</v>
      </c>
      <c r="H29" s="32">
        <v>3.6</v>
      </c>
      <c r="I29" s="32">
        <f t="shared" si="1"/>
        <v>0</v>
      </c>
    </row>
    <row r="30" spans="1:9" s="33" customFormat="1" ht="18">
      <c r="A30" s="34">
        <v>28</v>
      </c>
      <c r="B30" s="35" t="s">
        <v>1070</v>
      </c>
      <c r="C30" s="34">
        <v>13</v>
      </c>
      <c r="E30" s="35" t="s">
        <v>1077</v>
      </c>
      <c r="F30" s="32">
        <v>0</v>
      </c>
      <c r="G30" s="32">
        <f t="shared" si="0"/>
        <v>0</v>
      </c>
      <c r="H30" s="32">
        <v>3.7</v>
      </c>
      <c r="I30" s="32">
        <f t="shared" si="1"/>
        <v>0</v>
      </c>
    </row>
    <row r="31" spans="1:9" s="33" customFormat="1" ht="18">
      <c r="A31" s="34">
        <v>29</v>
      </c>
      <c r="B31" s="35" t="s">
        <v>1061</v>
      </c>
      <c r="C31" s="34">
        <v>11</v>
      </c>
      <c r="E31" s="35" t="s">
        <v>1069</v>
      </c>
      <c r="F31" s="32">
        <v>0</v>
      </c>
      <c r="G31" s="32">
        <f t="shared" si="0"/>
        <v>0</v>
      </c>
      <c r="H31" s="32">
        <v>3.8</v>
      </c>
      <c r="I31" s="32">
        <f t="shared" si="1"/>
        <v>0</v>
      </c>
    </row>
    <row r="32" spans="1:9" s="33" customFormat="1" ht="18">
      <c r="A32" s="34">
        <v>30</v>
      </c>
      <c r="B32" s="35" t="s">
        <v>1056</v>
      </c>
      <c r="C32" s="34">
        <v>15</v>
      </c>
      <c r="E32" s="35" t="s">
        <v>1080</v>
      </c>
      <c r="F32" s="32">
        <v>0</v>
      </c>
      <c r="G32" s="32">
        <f t="shared" si="0"/>
        <v>0</v>
      </c>
      <c r="H32" s="32">
        <v>3.9</v>
      </c>
      <c r="I32" s="32">
        <f t="shared" si="1"/>
        <v>0</v>
      </c>
    </row>
    <row r="33" spans="1:9" s="33" customFormat="1" ht="18">
      <c r="A33" s="34">
        <v>31</v>
      </c>
      <c r="B33" s="35" t="s">
        <v>1064</v>
      </c>
      <c r="C33" s="34">
        <v>8</v>
      </c>
      <c r="E33" s="35" t="s">
        <v>1068</v>
      </c>
      <c r="F33" s="32">
        <v>0</v>
      </c>
      <c r="G33" s="32">
        <f t="shared" si="0"/>
        <v>0</v>
      </c>
      <c r="H33" s="32">
        <v>4</v>
      </c>
      <c r="I33" s="32">
        <f t="shared" si="1"/>
        <v>0</v>
      </c>
    </row>
    <row r="34" spans="1:9" s="33" customFormat="1" ht="18">
      <c r="A34" s="34">
        <v>32</v>
      </c>
      <c r="B34" s="35" t="s">
        <v>1093</v>
      </c>
      <c r="C34" s="34">
        <v>1</v>
      </c>
      <c r="E34" s="35" t="s">
        <v>1083</v>
      </c>
      <c r="F34" s="32">
        <v>0</v>
      </c>
      <c r="G34" s="32">
        <f t="shared" si="0"/>
        <v>0</v>
      </c>
      <c r="H34" s="32">
        <v>4.0999999999999996</v>
      </c>
      <c r="I34" s="32">
        <f t="shared" si="1"/>
        <v>0</v>
      </c>
    </row>
    <row r="35" spans="1:9" s="33" customFormat="1" ht="18">
      <c r="A35" s="32"/>
      <c r="C35" s="32"/>
      <c r="E35" s="35" t="s">
        <v>1076</v>
      </c>
      <c r="F35" s="32"/>
      <c r="G35" s="32"/>
      <c r="H35" s="32"/>
      <c r="I35" s="32"/>
    </row>
    <row r="36" spans="1:9" s="33" customFormat="1" ht="18">
      <c r="A36" s="32"/>
      <c r="C36" s="32"/>
      <c r="F36" s="32" t="s">
        <v>47</v>
      </c>
      <c r="G36" s="32">
        <f>SUM(G3:G34)</f>
        <v>171</v>
      </c>
      <c r="H36" s="32"/>
      <c r="I36" s="52">
        <f>SUM(I3:I35)</f>
        <v>284</v>
      </c>
    </row>
    <row r="38" spans="1:9">
      <c r="A38" s="38" t="s">
        <v>48</v>
      </c>
    </row>
    <row r="39" spans="1:9">
      <c r="A39" s="38"/>
    </row>
    <row r="40" spans="1:9">
      <c r="A40" s="38" t="s">
        <v>49</v>
      </c>
    </row>
    <row r="41" spans="1:9">
      <c r="A41" s="38" t="s">
        <v>50</v>
      </c>
    </row>
    <row r="42" spans="1:9">
      <c r="A42" s="38" t="s">
        <v>51</v>
      </c>
    </row>
    <row r="43" spans="1:9">
      <c r="A43" s="38" t="s">
        <v>52</v>
      </c>
    </row>
    <row r="44" spans="1:9">
      <c r="A44" s="38"/>
    </row>
    <row r="45" spans="1:9">
      <c r="A45" s="38"/>
    </row>
    <row r="46" spans="1:9">
      <c r="A46" s="38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60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" t="s">
        <v>549</v>
      </c>
      <c r="C3" s="11">
        <v>31</v>
      </c>
      <c r="E3" s="10" t="s">
        <v>550</v>
      </c>
      <c r="F3" s="16">
        <v>0</v>
      </c>
      <c r="G3" s="9">
        <f t="shared" ref="G3:G34" si="0">C3*F3</f>
        <v>0</v>
      </c>
      <c r="H3" s="9">
        <v>1</v>
      </c>
      <c r="I3" s="9">
        <f>G3*H3</f>
        <v>0</v>
      </c>
    </row>
    <row r="4" spans="1:9" s="9" customFormat="1" ht="18">
      <c r="A4" s="11">
        <v>2</v>
      </c>
      <c r="B4" s="10" t="s">
        <v>551</v>
      </c>
      <c r="C4" s="11">
        <v>30</v>
      </c>
      <c r="E4" s="10" t="s">
        <v>551</v>
      </c>
      <c r="F4" s="16">
        <v>1</v>
      </c>
      <c r="G4" s="9">
        <f t="shared" si="0"/>
        <v>30</v>
      </c>
      <c r="H4" s="9">
        <v>1.1000000000000001</v>
      </c>
      <c r="I4" s="9">
        <f t="shared" ref="I4:I34" si="1">G4*H4</f>
        <v>33</v>
      </c>
    </row>
    <row r="5" spans="1:9" s="9" customFormat="1" ht="18">
      <c r="A5" s="11">
        <v>3</v>
      </c>
      <c r="B5" s="10" t="s">
        <v>550</v>
      </c>
      <c r="C5" s="11">
        <v>29</v>
      </c>
      <c r="E5" s="10" t="s">
        <v>549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 ht="18">
      <c r="A6" s="11">
        <v>4</v>
      </c>
      <c r="B6" s="10" t="s">
        <v>552</v>
      </c>
      <c r="C6" s="11">
        <v>32</v>
      </c>
      <c r="E6" s="10" t="s">
        <v>553</v>
      </c>
      <c r="F6" s="16">
        <v>0.5</v>
      </c>
      <c r="G6" s="9">
        <f t="shared" si="0"/>
        <v>16</v>
      </c>
      <c r="H6" s="9">
        <v>1.3</v>
      </c>
      <c r="I6" s="9">
        <f t="shared" si="1"/>
        <v>20.8</v>
      </c>
    </row>
    <row r="7" spans="1:9" s="9" customFormat="1" ht="18">
      <c r="A7" s="11">
        <v>5</v>
      </c>
      <c r="B7" s="10" t="s">
        <v>554</v>
      </c>
      <c r="C7" s="11">
        <v>26</v>
      </c>
      <c r="E7" s="10" t="s">
        <v>552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 ht="18">
      <c r="A8" s="11">
        <v>6</v>
      </c>
      <c r="B8" s="10" t="s">
        <v>555</v>
      </c>
      <c r="C8" s="11">
        <v>28</v>
      </c>
      <c r="E8" s="10" t="s">
        <v>555</v>
      </c>
      <c r="F8" s="16">
        <v>1</v>
      </c>
      <c r="G8" s="9">
        <f t="shared" si="0"/>
        <v>28</v>
      </c>
      <c r="H8" s="9">
        <v>1.5</v>
      </c>
      <c r="I8" s="9">
        <f t="shared" si="1"/>
        <v>42</v>
      </c>
    </row>
    <row r="9" spans="1:9" s="9" customFormat="1" ht="18">
      <c r="A9" s="11">
        <v>7</v>
      </c>
      <c r="B9" s="10" t="s">
        <v>556</v>
      </c>
      <c r="C9" s="11">
        <v>20</v>
      </c>
      <c r="E9" s="10" t="s">
        <v>554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 ht="18">
      <c r="A10" s="11">
        <v>8</v>
      </c>
      <c r="B10" s="10" t="s">
        <v>557</v>
      </c>
      <c r="C10" s="11">
        <v>15</v>
      </c>
      <c r="E10" s="10" t="s">
        <v>558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11">
        <v>9</v>
      </c>
      <c r="B11" s="10" t="s">
        <v>559</v>
      </c>
      <c r="C11" s="11">
        <v>22</v>
      </c>
      <c r="E11" s="10" t="s">
        <v>560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11">
        <v>10</v>
      </c>
      <c r="B12" s="10" t="s">
        <v>558</v>
      </c>
      <c r="C12" s="11">
        <v>21</v>
      </c>
      <c r="E12" s="10" t="s">
        <v>557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10" t="s">
        <v>561</v>
      </c>
      <c r="C13" s="11">
        <v>17</v>
      </c>
      <c r="E13" s="10" t="s">
        <v>561</v>
      </c>
      <c r="F13" s="16">
        <v>1</v>
      </c>
      <c r="G13" s="9">
        <f t="shared" si="0"/>
        <v>17</v>
      </c>
      <c r="H13" s="9">
        <v>2</v>
      </c>
      <c r="I13" s="9">
        <f t="shared" si="1"/>
        <v>34</v>
      </c>
    </row>
    <row r="14" spans="1:9" s="9" customFormat="1" ht="18">
      <c r="A14" s="11">
        <v>12</v>
      </c>
      <c r="B14" s="10" t="s">
        <v>562</v>
      </c>
      <c r="C14" s="11">
        <v>24</v>
      </c>
      <c r="E14" s="10" t="s">
        <v>562</v>
      </c>
      <c r="F14" s="16">
        <v>1</v>
      </c>
      <c r="G14" s="9">
        <f t="shared" si="0"/>
        <v>24</v>
      </c>
      <c r="H14" s="9">
        <v>2.1</v>
      </c>
      <c r="I14" s="9">
        <f t="shared" si="1"/>
        <v>50.400000000000006</v>
      </c>
    </row>
    <row r="15" spans="1:9" s="9" customFormat="1" ht="18">
      <c r="A15" s="11">
        <v>13</v>
      </c>
      <c r="B15" s="10" t="s">
        <v>553</v>
      </c>
      <c r="C15" s="11">
        <v>8</v>
      </c>
      <c r="E15" s="10" t="s">
        <v>563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10" t="s">
        <v>564</v>
      </c>
      <c r="C16" s="11">
        <v>12</v>
      </c>
      <c r="E16" s="10" t="s">
        <v>564</v>
      </c>
      <c r="F16" s="16">
        <v>1</v>
      </c>
      <c r="G16" s="9">
        <f t="shared" si="0"/>
        <v>12</v>
      </c>
      <c r="H16" s="9">
        <v>2.2999999999999998</v>
      </c>
      <c r="I16" s="9">
        <f t="shared" si="1"/>
        <v>27.599999999999998</v>
      </c>
    </row>
    <row r="17" spans="1:9" s="9" customFormat="1" ht="18">
      <c r="A17" s="11">
        <v>15</v>
      </c>
      <c r="B17" s="10" t="s">
        <v>565</v>
      </c>
      <c r="C17" s="11">
        <v>18</v>
      </c>
      <c r="E17" s="10" t="s">
        <v>566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10" t="s">
        <v>567</v>
      </c>
      <c r="C18" s="11">
        <v>25</v>
      </c>
      <c r="E18" s="10" t="s">
        <v>568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0" t="s">
        <v>563</v>
      </c>
      <c r="C19" s="11">
        <v>10</v>
      </c>
      <c r="E19" s="10" t="s">
        <v>556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10" t="s">
        <v>569</v>
      </c>
      <c r="C20" s="11">
        <v>9</v>
      </c>
      <c r="E20" s="10" t="s">
        <v>570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11">
        <v>19</v>
      </c>
      <c r="B21" s="10" t="s">
        <v>571</v>
      </c>
      <c r="C21" s="11">
        <v>14</v>
      </c>
      <c r="E21" s="10" t="s">
        <v>572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10" t="s">
        <v>573</v>
      </c>
      <c r="C22" s="11">
        <v>7</v>
      </c>
      <c r="E22" s="10" t="s">
        <v>574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10" t="s">
        <v>575</v>
      </c>
      <c r="C23" s="11">
        <v>23</v>
      </c>
      <c r="E23" s="10" t="s">
        <v>576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10" t="s">
        <v>572</v>
      </c>
      <c r="C24" s="11">
        <v>13</v>
      </c>
      <c r="E24" s="10" t="s">
        <v>577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10" t="s">
        <v>578</v>
      </c>
      <c r="C25" s="11">
        <v>6</v>
      </c>
      <c r="E25" s="10" t="s">
        <v>579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 ht="18">
      <c r="A26" s="11">
        <v>24</v>
      </c>
      <c r="B26" s="10" t="s">
        <v>580</v>
      </c>
      <c r="C26" s="11">
        <v>1</v>
      </c>
      <c r="E26" s="10" t="s">
        <v>581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 ht="18">
      <c r="A27" s="11">
        <v>25</v>
      </c>
      <c r="B27" s="10" t="s">
        <v>582</v>
      </c>
      <c r="C27" s="11">
        <v>2</v>
      </c>
      <c r="E27" s="10" t="s">
        <v>583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10" t="s">
        <v>584</v>
      </c>
      <c r="C28" s="11">
        <v>27</v>
      </c>
      <c r="E28" s="10" t="s">
        <v>567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10" t="s">
        <v>585</v>
      </c>
      <c r="C29" s="11">
        <v>19</v>
      </c>
      <c r="E29" s="10" t="s">
        <v>586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10" t="s">
        <v>577</v>
      </c>
      <c r="C30" s="11">
        <v>16</v>
      </c>
      <c r="E30" s="10" t="s">
        <v>587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10" t="s">
        <v>588</v>
      </c>
      <c r="C31" s="11">
        <v>5</v>
      </c>
      <c r="E31" s="10" t="s">
        <v>584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10" t="s">
        <v>560</v>
      </c>
      <c r="C32" s="11">
        <v>4</v>
      </c>
      <c r="E32" s="10" t="s">
        <v>589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10" t="s">
        <v>566</v>
      </c>
      <c r="C33" s="11">
        <v>11</v>
      </c>
      <c r="E33" s="10" t="s">
        <v>590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10" t="s">
        <v>591</v>
      </c>
      <c r="C34" s="11">
        <v>3</v>
      </c>
      <c r="E34" s="10" t="s">
        <v>565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 ht="18">
      <c r="A35" s="16"/>
      <c r="C35" s="16"/>
      <c r="E35" s="9" t="s">
        <v>592</v>
      </c>
      <c r="F35" s="16"/>
    </row>
    <row r="36" spans="1:9" s="9" customFormat="1" ht="18">
      <c r="A36" s="16"/>
      <c r="C36" s="16"/>
      <c r="F36" s="16" t="s">
        <v>47</v>
      </c>
      <c r="G36" s="9">
        <f>SUM(G3:G34)</f>
        <v>127</v>
      </c>
      <c r="I36" s="54">
        <f>SUM(I3:I35)</f>
        <v>207.8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61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" t="s">
        <v>549</v>
      </c>
      <c r="C3" s="11">
        <v>31</v>
      </c>
      <c r="E3" s="10" t="s">
        <v>550</v>
      </c>
      <c r="F3" s="16">
        <v>0</v>
      </c>
      <c r="G3" s="9">
        <f t="shared" ref="G3:G34" si="0">C3*F3</f>
        <v>0</v>
      </c>
      <c r="H3" s="9">
        <v>1</v>
      </c>
      <c r="I3" s="9">
        <f>G3*H3</f>
        <v>0</v>
      </c>
    </row>
    <row r="4" spans="1:9" s="9" customFormat="1" ht="18">
      <c r="A4" s="11">
        <v>2</v>
      </c>
      <c r="B4" s="10" t="s">
        <v>551</v>
      </c>
      <c r="C4" s="11">
        <v>32</v>
      </c>
      <c r="E4" s="10" t="s">
        <v>551</v>
      </c>
      <c r="F4" s="16">
        <v>1</v>
      </c>
      <c r="G4" s="9">
        <f t="shared" si="0"/>
        <v>32</v>
      </c>
      <c r="H4" s="9">
        <v>1.1000000000000001</v>
      </c>
      <c r="I4" s="9">
        <f t="shared" ref="I4:I34" si="1">G4*H4</f>
        <v>35.200000000000003</v>
      </c>
    </row>
    <row r="5" spans="1:9" s="9" customFormat="1" ht="18">
      <c r="A5" s="11">
        <v>3</v>
      </c>
      <c r="B5" s="10" t="s">
        <v>554</v>
      </c>
      <c r="C5" s="11">
        <v>21</v>
      </c>
      <c r="E5" s="10" t="s">
        <v>549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 ht="18">
      <c r="A6" s="11">
        <v>4</v>
      </c>
      <c r="B6" s="10" t="s">
        <v>552</v>
      </c>
      <c r="C6" s="11">
        <v>30</v>
      </c>
      <c r="E6" s="10" t="s">
        <v>553</v>
      </c>
      <c r="F6" s="16">
        <v>0.5</v>
      </c>
      <c r="G6" s="9">
        <f t="shared" si="0"/>
        <v>15</v>
      </c>
      <c r="H6" s="9">
        <v>1.3</v>
      </c>
      <c r="I6" s="9">
        <f t="shared" si="1"/>
        <v>19.5</v>
      </c>
    </row>
    <row r="7" spans="1:9" s="9" customFormat="1" ht="18">
      <c r="A7" s="11">
        <v>5</v>
      </c>
      <c r="B7" s="10" t="s">
        <v>557</v>
      </c>
      <c r="C7" s="11">
        <v>13</v>
      </c>
      <c r="E7" s="10" t="s">
        <v>552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 ht="18">
      <c r="A8" s="11">
        <v>6</v>
      </c>
      <c r="B8" s="10" t="s">
        <v>562</v>
      </c>
      <c r="C8" s="11">
        <v>20</v>
      </c>
      <c r="E8" s="10" t="s">
        <v>555</v>
      </c>
      <c r="F8" s="16">
        <v>0</v>
      </c>
      <c r="G8" s="9">
        <f t="shared" si="0"/>
        <v>0</v>
      </c>
      <c r="H8" s="9">
        <v>1.5</v>
      </c>
      <c r="I8" s="9">
        <f t="shared" si="1"/>
        <v>0</v>
      </c>
    </row>
    <row r="9" spans="1:9" s="9" customFormat="1" ht="18">
      <c r="A9" s="11">
        <v>7</v>
      </c>
      <c r="B9" s="10" t="s">
        <v>556</v>
      </c>
      <c r="C9" s="11">
        <v>19</v>
      </c>
      <c r="E9" s="10" t="s">
        <v>554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 ht="18">
      <c r="A10" s="11">
        <v>8</v>
      </c>
      <c r="B10" s="10" t="s">
        <v>555</v>
      </c>
      <c r="C10" s="11">
        <v>18</v>
      </c>
      <c r="E10" s="10" t="s">
        <v>558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11">
        <v>9</v>
      </c>
      <c r="B11" s="10" t="s">
        <v>593</v>
      </c>
      <c r="C11" s="11">
        <v>17</v>
      </c>
      <c r="E11" s="10" t="s">
        <v>560</v>
      </c>
      <c r="F11" s="16">
        <v>0.5</v>
      </c>
      <c r="G11" s="9">
        <f t="shared" si="0"/>
        <v>8.5</v>
      </c>
      <c r="H11" s="9">
        <v>1.8</v>
      </c>
      <c r="I11" s="9">
        <f t="shared" si="1"/>
        <v>15.3</v>
      </c>
    </row>
    <row r="12" spans="1:9" s="9" customFormat="1" ht="18">
      <c r="A12" s="11">
        <v>10</v>
      </c>
      <c r="B12" s="10" t="s">
        <v>553</v>
      </c>
      <c r="C12" s="11">
        <v>16</v>
      </c>
      <c r="E12" s="10" t="s">
        <v>557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10" t="s">
        <v>550</v>
      </c>
      <c r="C13" s="11">
        <v>15</v>
      </c>
      <c r="E13" s="10" t="s">
        <v>561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 ht="18">
      <c r="A14" s="11">
        <v>12</v>
      </c>
      <c r="B14" s="10" t="s">
        <v>561</v>
      </c>
      <c r="C14" s="11">
        <v>29</v>
      </c>
      <c r="E14" s="10" t="s">
        <v>562</v>
      </c>
      <c r="F14" s="16">
        <v>0.5</v>
      </c>
      <c r="G14" s="9">
        <f t="shared" si="0"/>
        <v>14.5</v>
      </c>
      <c r="H14" s="9">
        <v>2.1</v>
      </c>
      <c r="I14" s="9">
        <f t="shared" si="1"/>
        <v>30.450000000000003</v>
      </c>
    </row>
    <row r="15" spans="1:9" s="9" customFormat="1" ht="18">
      <c r="A15" s="11">
        <v>13</v>
      </c>
      <c r="B15" s="10" t="s">
        <v>594</v>
      </c>
      <c r="C15" s="11">
        <v>4</v>
      </c>
      <c r="E15" s="10" t="s">
        <v>563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10" t="s">
        <v>564</v>
      </c>
      <c r="C16" s="11">
        <v>24</v>
      </c>
      <c r="E16" s="10" t="s">
        <v>564</v>
      </c>
      <c r="F16" s="16">
        <v>1</v>
      </c>
      <c r="G16" s="9">
        <f t="shared" si="0"/>
        <v>24</v>
      </c>
      <c r="H16" s="9">
        <v>2.2999999999999998</v>
      </c>
      <c r="I16" s="9">
        <f t="shared" si="1"/>
        <v>55.199999999999996</v>
      </c>
    </row>
    <row r="17" spans="1:9" s="9" customFormat="1" ht="18">
      <c r="A17" s="11">
        <v>15</v>
      </c>
      <c r="B17" s="10" t="s">
        <v>567</v>
      </c>
      <c r="C17" s="11">
        <v>28</v>
      </c>
      <c r="E17" s="10" t="s">
        <v>566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10" t="s">
        <v>560</v>
      </c>
      <c r="C18" s="11">
        <v>14</v>
      </c>
      <c r="E18" s="10" t="s">
        <v>568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0" t="s">
        <v>595</v>
      </c>
      <c r="C19" s="11">
        <v>7</v>
      </c>
      <c r="E19" s="10" t="s">
        <v>556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10" t="s">
        <v>596</v>
      </c>
      <c r="C20" s="11">
        <v>12</v>
      </c>
      <c r="E20" s="10" t="s">
        <v>570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11">
        <v>19</v>
      </c>
      <c r="B21" s="10" t="s">
        <v>571</v>
      </c>
      <c r="C21" s="11">
        <v>11</v>
      </c>
      <c r="E21" s="10" t="s">
        <v>572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10" t="s">
        <v>597</v>
      </c>
      <c r="C22" s="11">
        <v>10</v>
      </c>
      <c r="E22" s="10" t="s">
        <v>574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10" t="s">
        <v>598</v>
      </c>
      <c r="C23" s="11">
        <v>23</v>
      </c>
      <c r="E23" s="10" t="s">
        <v>576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10" t="s">
        <v>599</v>
      </c>
      <c r="C24" s="11">
        <v>9</v>
      </c>
      <c r="E24" s="10" t="s">
        <v>577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10" t="s">
        <v>566</v>
      </c>
      <c r="C25" s="11">
        <v>27</v>
      </c>
      <c r="E25" s="10" t="s">
        <v>579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 ht="18">
      <c r="A26" s="11">
        <v>24</v>
      </c>
      <c r="B26" s="10" t="s">
        <v>589</v>
      </c>
      <c r="C26" s="11">
        <v>8</v>
      </c>
      <c r="E26" s="10" t="s">
        <v>581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 ht="18">
      <c r="A27" s="11">
        <v>25</v>
      </c>
      <c r="B27" s="10" t="s">
        <v>576</v>
      </c>
      <c r="C27" s="11">
        <v>6</v>
      </c>
      <c r="E27" s="10" t="s">
        <v>583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10" t="s">
        <v>584</v>
      </c>
      <c r="C28" s="11">
        <v>26</v>
      </c>
      <c r="E28" s="10" t="s">
        <v>567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10" t="s">
        <v>583</v>
      </c>
      <c r="C29" s="11">
        <v>25</v>
      </c>
      <c r="E29" s="10" t="s">
        <v>586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10" t="s">
        <v>577</v>
      </c>
      <c r="C30" s="11">
        <v>22</v>
      </c>
      <c r="E30" s="10" t="s">
        <v>587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10" t="s">
        <v>600</v>
      </c>
      <c r="C31" s="11">
        <v>5</v>
      </c>
      <c r="E31" s="10" t="s">
        <v>584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10" t="s">
        <v>601</v>
      </c>
      <c r="C32" s="11">
        <v>3</v>
      </c>
      <c r="E32" s="10" t="s">
        <v>589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10" t="s">
        <v>602</v>
      </c>
      <c r="C33" s="11">
        <v>2</v>
      </c>
      <c r="E33" s="10" t="s">
        <v>590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10" t="s">
        <v>590</v>
      </c>
      <c r="C34" s="11">
        <v>1</v>
      </c>
      <c r="E34" s="10" t="s">
        <v>565</v>
      </c>
      <c r="F34" s="16">
        <v>0.5</v>
      </c>
      <c r="G34" s="9">
        <f t="shared" si="0"/>
        <v>0.5</v>
      </c>
      <c r="H34" s="9">
        <v>4.0999999999999996</v>
      </c>
      <c r="I34" s="9">
        <f t="shared" si="1"/>
        <v>2.0499999999999998</v>
      </c>
    </row>
    <row r="35" spans="1:9" s="9" customFormat="1" ht="18">
      <c r="A35" s="16"/>
      <c r="C35" s="16"/>
      <c r="E35" s="9" t="s">
        <v>592</v>
      </c>
      <c r="F35" s="16"/>
    </row>
    <row r="36" spans="1:9" s="9" customFormat="1" ht="18">
      <c r="A36" s="16"/>
      <c r="C36" s="16"/>
      <c r="F36" s="16" t="s">
        <v>47</v>
      </c>
      <c r="G36" s="9">
        <f>SUM(G3:G34)</f>
        <v>94.5</v>
      </c>
      <c r="I36" s="54">
        <f>SUM(I3:I35)</f>
        <v>157.70000000000002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62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12" max="12" width="12.14062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" t="s">
        <v>549</v>
      </c>
      <c r="C3" s="11">
        <v>17</v>
      </c>
      <c r="E3" s="10" t="s">
        <v>550</v>
      </c>
      <c r="F3" s="16">
        <v>0</v>
      </c>
      <c r="G3" s="9">
        <f t="shared" ref="G3:G34" si="0">C3*F3</f>
        <v>0</v>
      </c>
      <c r="H3" s="9">
        <v>1</v>
      </c>
      <c r="I3" s="9">
        <f>G3*H3</f>
        <v>0</v>
      </c>
    </row>
    <row r="4" spans="1:9" s="9" customFormat="1" ht="18">
      <c r="A4" s="11">
        <v>2</v>
      </c>
      <c r="B4" s="10" t="s">
        <v>552</v>
      </c>
      <c r="C4" s="11">
        <v>3</v>
      </c>
      <c r="E4" s="10" t="s">
        <v>551</v>
      </c>
      <c r="F4" s="16">
        <v>0</v>
      </c>
      <c r="G4" s="9">
        <f t="shared" si="0"/>
        <v>0</v>
      </c>
      <c r="H4" s="9">
        <v>1.1000000000000001</v>
      </c>
      <c r="I4" s="9">
        <f t="shared" ref="I4:I34" si="1">G4*H4</f>
        <v>0</v>
      </c>
    </row>
    <row r="5" spans="1:9" s="9" customFormat="1" ht="18">
      <c r="A5" s="11">
        <v>3</v>
      </c>
      <c r="B5" s="10" t="s">
        <v>550</v>
      </c>
      <c r="C5" s="11">
        <v>18</v>
      </c>
      <c r="E5" s="10" t="s">
        <v>549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 ht="18">
      <c r="A6" s="11">
        <v>4</v>
      </c>
      <c r="B6" s="10" t="s">
        <v>551</v>
      </c>
      <c r="C6" s="11">
        <v>7</v>
      </c>
      <c r="E6" s="10" t="s">
        <v>553</v>
      </c>
      <c r="F6" s="16">
        <v>0</v>
      </c>
      <c r="G6" s="9">
        <f t="shared" si="0"/>
        <v>0</v>
      </c>
      <c r="H6" s="9">
        <v>1.3</v>
      </c>
      <c r="I6" s="9">
        <f t="shared" si="1"/>
        <v>0</v>
      </c>
    </row>
    <row r="7" spans="1:9" s="9" customFormat="1" ht="18">
      <c r="A7" s="11">
        <v>5</v>
      </c>
      <c r="B7" s="10" t="s">
        <v>555</v>
      </c>
      <c r="C7" s="11">
        <v>5</v>
      </c>
      <c r="E7" s="10" t="s">
        <v>552</v>
      </c>
      <c r="F7" s="16">
        <v>0.5</v>
      </c>
      <c r="G7" s="9">
        <f t="shared" si="0"/>
        <v>2.5</v>
      </c>
      <c r="H7" s="9">
        <v>1.4</v>
      </c>
      <c r="I7" s="9">
        <f t="shared" si="1"/>
        <v>3.5</v>
      </c>
    </row>
    <row r="8" spans="1:9" s="9" customFormat="1" ht="18">
      <c r="A8" s="11">
        <v>6</v>
      </c>
      <c r="B8" s="10" t="s">
        <v>558</v>
      </c>
      <c r="C8" s="11">
        <v>31</v>
      </c>
      <c r="E8" s="10" t="s">
        <v>555</v>
      </c>
      <c r="F8" s="16">
        <v>0</v>
      </c>
      <c r="G8" s="9">
        <f t="shared" si="0"/>
        <v>0</v>
      </c>
      <c r="H8" s="9">
        <v>1.5</v>
      </c>
      <c r="I8" s="9">
        <f t="shared" si="1"/>
        <v>0</v>
      </c>
    </row>
    <row r="9" spans="1:9" s="9" customFormat="1" ht="18">
      <c r="A9" s="11">
        <v>7</v>
      </c>
      <c r="B9" s="10" t="s">
        <v>553</v>
      </c>
      <c r="C9" s="11">
        <v>4</v>
      </c>
      <c r="E9" s="10" t="s">
        <v>554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 ht="18">
      <c r="A10" s="11">
        <v>8</v>
      </c>
      <c r="B10" s="10" t="s">
        <v>561</v>
      </c>
      <c r="C10" s="11">
        <v>32</v>
      </c>
      <c r="E10" s="10" t="s">
        <v>558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11">
        <v>9</v>
      </c>
      <c r="B11" s="10" t="s">
        <v>568</v>
      </c>
      <c r="C11" s="11">
        <v>14</v>
      </c>
      <c r="E11" s="10" t="s">
        <v>560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11">
        <v>10</v>
      </c>
      <c r="B12" s="10" t="s">
        <v>564</v>
      </c>
      <c r="C12" s="11">
        <v>28</v>
      </c>
      <c r="E12" s="10" t="s">
        <v>557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10" t="s">
        <v>562</v>
      </c>
      <c r="C13" s="11">
        <v>27</v>
      </c>
      <c r="E13" s="10" t="s">
        <v>561</v>
      </c>
      <c r="F13" s="16">
        <v>0.5</v>
      </c>
      <c r="G13" s="9">
        <f t="shared" si="0"/>
        <v>13.5</v>
      </c>
      <c r="H13" s="9">
        <v>2</v>
      </c>
      <c r="I13" s="9">
        <f t="shared" si="1"/>
        <v>27</v>
      </c>
    </row>
    <row r="14" spans="1:9" s="9" customFormat="1" ht="18">
      <c r="A14" s="11">
        <v>12</v>
      </c>
      <c r="B14" s="10" t="s">
        <v>554</v>
      </c>
      <c r="C14" s="11">
        <v>26</v>
      </c>
      <c r="E14" s="10" t="s">
        <v>562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 ht="18">
      <c r="A15" s="11">
        <v>13</v>
      </c>
      <c r="B15" s="10" t="s">
        <v>598</v>
      </c>
      <c r="C15" s="11">
        <v>30</v>
      </c>
      <c r="E15" s="10" t="s">
        <v>563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10" t="s">
        <v>581</v>
      </c>
      <c r="C16" s="11">
        <v>2</v>
      </c>
      <c r="E16" s="10" t="s">
        <v>564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 ht="18">
      <c r="A17" s="11">
        <v>15</v>
      </c>
      <c r="B17" s="10" t="s">
        <v>557</v>
      </c>
      <c r="C17" s="11">
        <v>13</v>
      </c>
      <c r="E17" s="10" t="s">
        <v>566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10" t="s">
        <v>567</v>
      </c>
      <c r="C18" s="11">
        <v>23</v>
      </c>
      <c r="E18" s="10" t="s">
        <v>568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0" t="s">
        <v>603</v>
      </c>
      <c r="C19" s="11">
        <v>6</v>
      </c>
      <c r="E19" s="10" t="s">
        <v>556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10" t="s">
        <v>563</v>
      </c>
      <c r="C20" s="11">
        <v>8</v>
      </c>
      <c r="E20" s="10" t="s">
        <v>570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11">
        <v>19</v>
      </c>
      <c r="B21" s="10" t="s">
        <v>585</v>
      </c>
      <c r="C21" s="11">
        <v>22</v>
      </c>
      <c r="E21" s="10" t="s">
        <v>572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10" t="s">
        <v>590</v>
      </c>
      <c r="C22" s="11">
        <v>15</v>
      </c>
      <c r="E22" s="10" t="s">
        <v>574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10" t="s">
        <v>573</v>
      </c>
      <c r="C23" s="11">
        <v>25</v>
      </c>
      <c r="E23" s="10" t="s">
        <v>576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10" t="s">
        <v>575</v>
      </c>
      <c r="C24" s="11">
        <v>24</v>
      </c>
      <c r="E24" s="10" t="s">
        <v>577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10" t="s">
        <v>589</v>
      </c>
      <c r="C25" s="11">
        <v>29</v>
      </c>
      <c r="E25" s="10" t="s">
        <v>579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 ht="18">
      <c r="A26" s="11">
        <v>24</v>
      </c>
      <c r="B26" s="10" t="s">
        <v>570</v>
      </c>
      <c r="C26" s="11">
        <v>9</v>
      </c>
      <c r="E26" s="10" t="s">
        <v>581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 ht="18">
      <c r="A27" s="11">
        <v>25</v>
      </c>
      <c r="B27" s="10" t="s">
        <v>577</v>
      </c>
      <c r="C27" s="11">
        <v>20</v>
      </c>
      <c r="E27" s="10" t="s">
        <v>583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10" t="s">
        <v>584</v>
      </c>
      <c r="C28" s="11">
        <v>10</v>
      </c>
      <c r="E28" s="10" t="s">
        <v>567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10" t="s">
        <v>583</v>
      </c>
      <c r="C29" s="11">
        <v>16</v>
      </c>
      <c r="E29" s="10" t="s">
        <v>586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10" t="s">
        <v>556</v>
      </c>
      <c r="C30" s="11">
        <v>12</v>
      </c>
      <c r="E30" s="10" t="s">
        <v>587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10" t="s">
        <v>579</v>
      </c>
      <c r="C31" s="11">
        <v>19</v>
      </c>
      <c r="E31" s="10" t="s">
        <v>584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10" t="s">
        <v>591</v>
      </c>
      <c r="C32" s="11">
        <v>1</v>
      </c>
      <c r="E32" s="10" t="s">
        <v>589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10" t="s">
        <v>574</v>
      </c>
      <c r="C33" s="11">
        <v>11</v>
      </c>
      <c r="E33" s="10" t="s">
        <v>590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10" t="s">
        <v>604</v>
      </c>
      <c r="C34" s="11">
        <v>21</v>
      </c>
      <c r="E34" s="10" t="s">
        <v>565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 ht="18">
      <c r="A35" s="16"/>
      <c r="C35" s="16"/>
      <c r="E35" s="9" t="s">
        <v>592</v>
      </c>
      <c r="F35" s="16"/>
    </row>
    <row r="36" spans="1:9" s="9" customFormat="1" ht="18">
      <c r="A36" s="16"/>
      <c r="C36" s="16"/>
      <c r="F36" s="16" t="s">
        <v>47</v>
      </c>
      <c r="G36" s="9">
        <f>SUM(G3:G34)</f>
        <v>16</v>
      </c>
      <c r="I36" s="54">
        <f>SUM(I3:I35)</f>
        <v>30.5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63"/>
  <dimension ref="A1:I46"/>
  <sheetViews>
    <sheetView zoomScaleNormal="100" workbookViewId="0">
      <selection activeCell="A2" sqref="A2"/>
    </sheetView>
  </sheetViews>
  <sheetFormatPr defaultRowHeight="18"/>
  <cols>
    <col min="1" max="1" width="6.42578125" style="6" bestFit="1" customWidth="1"/>
    <col min="2" max="2" width="28.5703125" style="9" bestFit="1" customWidth="1"/>
    <col min="3" max="3" width="8.85546875" style="1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>
      <c r="A2" s="42"/>
      <c r="C2" s="16"/>
      <c r="F2" s="16"/>
    </row>
    <row r="3" spans="1:9" s="9" customFormat="1">
      <c r="A3" s="11">
        <v>1</v>
      </c>
      <c r="B3" s="4" t="s">
        <v>549</v>
      </c>
      <c r="C3" s="11">
        <v>31</v>
      </c>
      <c r="E3" s="10" t="s">
        <v>550</v>
      </c>
      <c r="F3" s="16">
        <v>0</v>
      </c>
      <c r="G3" s="9">
        <f t="shared" ref="G3:G34" si="0">C3*F3</f>
        <v>0</v>
      </c>
      <c r="H3" s="9">
        <v>1</v>
      </c>
      <c r="I3" s="9">
        <f>G3*H3</f>
        <v>0</v>
      </c>
    </row>
    <row r="4" spans="1:9" s="9" customFormat="1">
      <c r="A4" s="11">
        <v>2</v>
      </c>
      <c r="B4" s="10" t="s">
        <v>551</v>
      </c>
      <c r="C4" s="11">
        <v>29</v>
      </c>
      <c r="E4" s="10" t="s">
        <v>551</v>
      </c>
      <c r="F4" s="16">
        <v>1</v>
      </c>
      <c r="G4" s="9">
        <f t="shared" si="0"/>
        <v>29</v>
      </c>
      <c r="H4" s="9">
        <v>1.1000000000000001</v>
      </c>
      <c r="I4" s="9">
        <f t="shared" ref="I4:I34" si="1">G4*H4</f>
        <v>31.900000000000002</v>
      </c>
    </row>
    <row r="5" spans="1:9" s="9" customFormat="1">
      <c r="A5" s="11">
        <v>3</v>
      </c>
      <c r="B5" s="10" t="s">
        <v>550</v>
      </c>
      <c r="C5" s="11">
        <v>32</v>
      </c>
      <c r="E5" s="10" t="s">
        <v>549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>
      <c r="A6" s="11">
        <v>4</v>
      </c>
      <c r="B6" s="10" t="s">
        <v>554</v>
      </c>
      <c r="C6" s="11">
        <v>25</v>
      </c>
      <c r="E6" s="10" t="s">
        <v>553</v>
      </c>
      <c r="F6" s="16">
        <v>0</v>
      </c>
      <c r="G6" s="9">
        <f t="shared" si="0"/>
        <v>0</v>
      </c>
      <c r="H6" s="9">
        <v>1.3</v>
      </c>
      <c r="I6" s="9">
        <f t="shared" si="1"/>
        <v>0</v>
      </c>
    </row>
    <row r="7" spans="1:9" s="9" customFormat="1">
      <c r="A7" s="11">
        <v>5</v>
      </c>
      <c r="B7" s="10" t="s">
        <v>552</v>
      </c>
      <c r="C7" s="11">
        <v>26</v>
      </c>
      <c r="E7" s="10" t="s">
        <v>552</v>
      </c>
      <c r="F7" s="16">
        <v>1</v>
      </c>
      <c r="G7" s="9">
        <f t="shared" si="0"/>
        <v>26</v>
      </c>
      <c r="H7" s="9">
        <v>1.4</v>
      </c>
      <c r="I7" s="9">
        <f t="shared" si="1"/>
        <v>36.4</v>
      </c>
    </row>
    <row r="8" spans="1:9" s="9" customFormat="1">
      <c r="A8" s="11">
        <v>6</v>
      </c>
      <c r="B8" s="10" t="s">
        <v>555</v>
      </c>
      <c r="C8" s="11">
        <v>16</v>
      </c>
      <c r="E8" s="10" t="s">
        <v>555</v>
      </c>
      <c r="F8" s="16">
        <v>1</v>
      </c>
      <c r="G8" s="9">
        <f t="shared" si="0"/>
        <v>16</v>
      </c>
      <c r="H8" s="9">
        <v>1.5</v>
      </c>
      <c r="I8" s="9">
        <f t="shared" si="1"/>
        <v>24</v>
      </c>
    </row>
    <row r="9" spans="1:9" s="9" customFormat="1">
      <c r="A9" s="11">
        <v>7</v>
      </c>
      <c r="B9" s="10" t="s">
        <v>556</v>
      </c>
      <c r="C9" s="11">
        <v>17</v>
      </c>
      <c r="E9" s="10" t="s">
        <v>554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>
      <c r="A10" s="11">
        <v>8</v>
      </c>
      <c r="B10" s="10" t="s">
        <v>558</v>
      </c>
      <c r="C10" s="11">
        <v>15</v>
      </c>
      <c r="E10" s="10" t="s">
        <v>558</v>
      </c>
      <c r="F10" s="16">
        <v>1</v>
      </c>
      <c r="G10" s="9">
        <f t="shared" si="0"/>
        <v>15</v>
      </c>
      <c r="H10" s="9">
        <v>1.7</v>
      </c>
      <c r="I10" s="9">
        <f t="shared" si="1"/>
        <v>25.5</v>
      </c>
    </row>
    <row r="11" spans="1:9" s="9" customFormat="1">
      <c r="A11" s="11">
        <v>9</v>
      </c>
      <c r="B11" s="10" t="s">
        <v>568</v>
      </c>
      <c r="C11" s="11">
        <v>22</v>
      </c>
      <c r="E11" s="10" t="s">
        <v>560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>
      <c r="A12" s="11">
        <v>10</v>
      </c>
      <c r="B12" s="10" t="s">
        <v>562</v>
      </c>
      <c r="C12" s="11">
        <v>20</v>
      </c>
      <c r="E12" s="10" t="s">
        <v>557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>
      <c r="A13" s="11">
        <v>11</v>
      </c>
      <c r="B13" s="10" t="s">
        <v>553</v>
      </c>
      <c r="C13" s="11">
        <v>21</v>
      </c>
      <c r="E13" s="10" t="s">
        <v>561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>
      <c r="A14" s="11">
        <v>12</v>
      </c>
      <c r="B14" s="10" t="s">
        <v>561</v>
      </c>
      <c r="C14" s="11">
        <v>23</v>
      </c>
      <c r="E14" s="10" t="s">
        <v>562</v>
      </c>
      <c r="F14" s="16">
        <v>0.5</v>
      </c>
      <c r="G14" s="9">
        <f t="shared" si="0"/>
        <v>11.5</v>
      </c>
      <c r="H14" s="9">
        <v>2.1</v>
      </c>
      <c r="I14" s="9">
        <f t="shared" si="1"/>
        <v>24.150000000000002</v>
      </c>
    </row>
    <row r="15" spans="1:9" s="9" customFormat="1">
      <c r="A15" s="11">
        <v>13</v>
      </c>
      <c r="B15" s="10" t="s">
        <v>557</v>
      </c>
      <c r="C15" s="11">
        <v>18</v>
      </c>
      <c r="E15" s="10" t="s">
        <v>563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>
      <c r="A16" s="11">
        <v>14</v>
      </c>
      <c r="B16" s="10" t="s">
        <v>564</v>
      </c>
      <c r="C16" s="11">
        <v>27</v>
      </c>
      <c r="E16" s="10" t="s">
        <v>564</v>
      </c>
      <c r="F16" s="16">
        <v>1</v>
      </c>
      <c r="G16" s="9">
        <f t="shared" si="0"/>
        <v>27</v>
      </c>
      <c r="H16" s="9">
        <v>2.2999999999999998</v>
      </c>
      <c r="I16" s="9">
        <f t="shared" si="1"/>
        <v>62.099999999999994</v>
      </c>
    </row>
    <row r="17" spans="1:9" s="9" customFormat="1">
      <c r="A17" s="11">
        <v>15</v>
      </c>
      <c r="B17" s="10" t="s">
        <v>565</v>
      </c>
      <c r="C17" s="11">
        <v>24</v>
      </c>
      <c r="E17" s="10" t="s">
        <v>566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>
      <c r="A18" s="11">
        <v>16</v>
      </c>
      <c r="B18" s="10" t="s">
        <v>583</v>
      </c>
      <c r="C18" s="11">
        <v>14</v>
      </c>
      <c r="E18" s="10" t="s">
        <v>568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>
      <c r="A19" s="11">
        <v>17</v>
      </c>
      <c r="B19" s="10" t="s">
        <v>577</v>
      </c>
      <c r="C19" s="11">
        <v>9</v>
      </c>
      <c r="E19" s="10" t="s">
        <v>556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>
      <c r="A20" s="11">
        <v>18</v>
      </c>
      <c r="B20" s="10" t="s">
        <v>581</v>
      </c>
      <c r="C20" s="11">
        <v>12</v>
      </c>
      <c r="E20" s="10" t="s">
        <v>570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>
      <c r="A21" s="11">
        <v>19</v>
      </c>
      <c r="B21" s="10" t="s">
        <v>572</v>
      </c>
      <c r="C21" s="11">
        <v>4</v>
      </c>
      <c r="E21" s="10" t="s">
        <v>572</v>
      </c>
      <c r="F21" s="16">
        <v>1</v>
      </c>
      <c r="G21" s="9">
        <f t="shared" si="0"/>
        <v>4</v>
      </c>
      <c r="H21" s="9">
        <v>2.8</v>
      </c>
      <c r="I21" s="9">
        <f t="shared" si="1"/>
        <v>11.2</v>
      </c>
    </row>
    <row r="22" spans="1:9" s="9" customFormat="1">
      <c r="A22" s="11">
        <v>20</v>
      </c>
      <c r="B22" s="10" t="s">
        <v>584</v>
      </c>
      <c r="C22" s="11">
        <v>30</v>
      </c>
      <c r="E22" s="10" t="s">
        <v>574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>
      <c r="A23" s="11">
        <v>21</v>
      </c>
      <c r="B23" s="10" t="s">
        <v>576</v>
      </c>
      <c r="C23" s="11">
        <v>3</v>
      </c>
      <c r="E23" s="10" t="s">
        <v>576</v>
      </c>
      <c r="F23" s="16">
        <v>1</v>
      </c>
      <c r="G23" s="9">
        <f t="shared" si="0"/>
        <v>3</v>
      </c>
      <c r="H23" s="9">
        <v>3</v>
      </c>
      <c r="I23" s="9">
        <f t="shared" si="1"/>
        <v>9</v>
      </c>
    </row>
    <row r="24" spans="1:9" s="9" customFormat="1">
      <c r="A24" s="11">
        <v>22</v>
      </c>
      <c r="B24" s="10" t="s">
        <v>560</v>
      </c>
      <c r="C24" s="11">
        <v>28</v>
      </c>
      <c r="E24" s="10" t="s">
        <v>577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>
      <c r="A25" s="11">
        <v>23</v>
      </c>
      <c r="B25" s="10" t="s">
        <v>569</v>
      </c>
      <c r="C25" s="11">
        <v>2</v>
      </c>
      <c r="E25" s="10" t="s">
        <v>579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>
      <c r="A26" s="11">
        <v>24</v>
      </c>
      <c r="B26" s="10" t="s">
        <v>570</v>
      </c>
      <c r="C26" s="11">
        <v>11</v>
      </c>
      <c r="E26" s="10" t="s">
        <v>581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>
      <c r="A27" s="11">
        <v>25</v>
      </c>
      <c r="B27" s="10" t="s">
        <v>582</v>
      </c>
      <c r="C27" s="11">
        <v>8</v>
      </c>
      <c r="E27" s="10" t="s">
        <v>583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>
      <c r="A28" s="11">
        <v>26</v>
      </c>
      <c r="B28" s="10" t="s">
        <v>563</v>
      </c>
      <c r="C28" s="11">
        <v>10</v>
      </c>
      <c r="E28" s="10" t="s">
        <v>567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>
      <c r="A29" s="11">
        <v>27</v>
      </c>
      <c r="B29" s="10" t="s">
        <v>567</v>
      </c>
      <c r="C29" s="11">
        <v>13</v>
      </c>
      <c r="E29" s="10" t="s">
        <v>586</v>
      </c>
      <c r="F29" s="16">
        <v>0.5</v>
      </c>
      <c r="G29" s="9">
        <f t="shared" si="0"/>
        <v>6.5</v>
      </c>
      <c r="H29" s="9">
        <v>3.6</v>
      </c>
      <c r="I29" s="9">
        <f t="shared" si="1"/>
        <v>23.400000000000002</v>
      </c>
    </row>
    <row r="30" spans="1:9" s="9" customFormat="1">
      <c r="A30" s="11">
        <v>28</v>
      </c>
      <c r="B30" s="10" t="s">
        <v>573</v>
      </c>
      <c r="C30" s="11">
        <v>1</v>
      </c>
      <c r="E30" s="10" t="s">
        <v>587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>
      <c r="A31" s="11">
        <v>29</v>
      </c>
      <c r="B31" s="10" t="s">
        <v>598</v>
      </c>
      <c r="C31" s="11">
        <v>7</v>
      </c>
      <c r="E31" s="10" t="s">
        <v>584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>
      <c r="A32" s="11">
        <v>30</v>
      </c>
      <c r="B32" s="10" t="s">
        <v>574</v>
      </c>
      <c r="C32" s="11">
        <v>5</v>
      </c>
      <c r="E32" s="10" t="s">
        <v>589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>
      <c r="A33" s="11">
        <v>31</v>
      </c>
      <c r="B33" s="10" t="s">
        <v>566</v>
      </c>
      <c r="C33" s="11">
        <v>6</v>
      </c>
      <c r="E33" s="10" t="s">
        <v>590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>
      <c r="A34" s="11">
        <v>32</v>
      </c>
      <c r="B34" s="10" t="s">
        <v>605</v>
      </c>
      <c r="C34" s="11">
        <v>19</v>
      </c>
      <c r="E34" s="10" t="s">
        <v>565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>
      <c r="A35" s="16"/>
      <c r="C35" s="16"/>
      <c r="E35" s="9" t="s">
        <v>592</v>
      </c>
      <c r="F35" s="16"/>
    </row>
    <row r="36" spans="1:9" s="9" customFormat="1">
      <c r="A36" s="16"/>
      <c r="C36" s="16"/>
      <c r="F36" s="16" t="s">
        <v>47</v>
      </c>
      <c r="G36" s="9">
        <f>SUM(G3:G34)</f>
        <v>138</v>
      </c>
      <c r="I36" s="54">
        <f>SUM(I3:I35)</f>
        <v>247.64999999999998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64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" t="s">
        <v>606</v>
      </c>
      <c r="C3" s="11">
        <v>32</v>
      </c>
      <c r="E3" s="10" t="s">
        <v>606</v>
      </c>
      <c r="F3" s="16">
        <v>1</v>
      </c>
      <c r="G3" s="9">
        <f t="shared" ref="G3:G34" si="0">C3*F3</f>
        <v>32</v>
      </c>
      <c r="H3" s="9">
        <v>1</v>
      </c>
      <c r="I3" s="9">
        <f>G3*H3</f>
        <v>32</v>
      </c>
    </row>
    <row r="4" spans="1:9" s="9" customFormat="1" ht="18">
      <c r="A4" s="11">
        <v>2</v>
      </c>
      <c r="B4" s="10" t="s">
        <v>607</v>
      </c>
      <c r="C4" s="11">
        <v>29</v>
      </c>
      <c r="E4" s="10" t="s">
        <v>607</v>
      </c>
      <c r="F4" s="16">
        <v>1</v>
      </c>
      <c r="G4" s="9">
        <f t="shared" si="0"/>
        <v>29</v>
      </c>
      <c r="H4" s="9">
        <v>1.1000000000000001</v>
      </c>
      <c r="I4" s="9">
        <f t="shared" ref="I4:I34" si="1">G4*H4</f>
        <v>31.900000000000002</v>
      </c>
    </row>
    <row r="5" spans="1:9" s="9" customFormat="1" ht="18">
      <c r="A5" s="11">
        <v>3</v>
      </c>
      <c r="B5" s="10" t="s">
        <v>608</v>
      </c>
      <c r="C5" s="11">
        <v>28</v>
      </c>
      <c r="E5" s="10" t="s">
        <v>609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 ht="18">
      <c r="A6" s="11">
        <v>4</v>
      </c>
      <c r="B6" s="10" t="s">
        <v>609</v>
      </c>
      <c r="C6" s="11">
        <v>31</v>
      </c>
      <c r="E6" s="10" t="s">
        <v>610</v>
      </c>
      <c r="F6" s="16">
        <v>0.5</v>
      </c>
      <c r="G6" s="9">
        <f t="shared" si="0"/>
        <v>15.5</v>
      </c>
      <c r="H6" s="9">
        <v>1.3</v>
      </c>
      <c r="I6" s="9">
        <f t="shared" si="1"/>
        <v>20.150000000000002</v>
      </c>
    </row>
    <row r="7" spans="1:9" s="9" customFormat="1" ht="18">
      <c r="A7" s="11">
        <v>5</v>
      </c>
      <c r="B7" s="10" t="s">
        <v>554</v>
      </c>
      <c r="C7" s="11">
        <v>27</v>
      </c>
      <c r="E7" s="10" t="s">
        <v>611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 ht="18">
      <c r="A8" s="11">
        <v>6</v>
      </c>
      <c r="B8" s="10" t="s">
        <v>611</v>
      </c>
      <c r="C8" s="11">
        <v>30</v>
      </c>
      <c r="E8" s="10" t="s">
        <v>612</v>
      </c>
      <c r="F8" s="16">
        <v>0.5</v>
      </c>
      <c r="G8" s="9">
        <f t="shared" si="0"/>
        <v>15</v>
      </c>
      <c r="H8" s="9">
        <v>1.5</v>
      </c>
      <c r="I8" s="9">
        <f t="shared" si="1"/>
        <v>22.5</v>
      </c>
    </row>
    <row r="9" spans="1:9" s="9" customFormat="1" ht="18">
      <c r="A9" s="11">
        <v>7</v>
      </c>
      <c r="B9" s="10" t="s">
        <v>613</v>
      </c>
      <c r="C9" s="11">
        <v>25</v>
      </c>
      <c r="E9" s="10" t="s">
        <v>554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 ht="18">
      <c r="A10" s="11">
        <v>8</v>
      </c>
      <c r="B10" s="10" t="s">
        <v>614</v>
      </c>
      <c r="C10" s="11">
        <v>17</v>
      </c>
      <c r="E10" s="10" t="s">
        <v>615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11">
        <v>9</v>
      </c>
      <c r="B11" s="10" t="s">
        <v>616</v>
      </c>
      <c r="C11" s="11">
        <v>26</v>
      </c>
      <c r="E11" s="10" t="s">
        <v>608</v>
      </c>
      <c r="F11" s="16">
        <v>0.5</v>
      </c>
      <c r="G11" s="9">
        <f t="shared" si="0"/>
        <v>13</v>
      </c>
      <c r="H11" s="9">
        <v>1.8</v>
      </c>
      <c r="I11" s="9">
        <f t="shared" si="1"/>
        <v>23.400000000000002</v>
      </c>
    </row>
    <row r="12" spans="1:9" s="9" customFormat="1" ht="18">
      <c r="A12" s="11">
        <v>10</v>
      </c>
      <c r="B12" s="10" t="s">
        <v>617</v>
      </c>
      <c r="C12" s="11">
        <v>21</v>
      </c>
      <c r="E12" s="10" t="s">
        <v>617</v>
      </c>
      <c r="F12" s="16">
        <v>1</v>
      </c>
      <c r="G12" s="9">
        <f t="shared" si="0"/>
        <v>21</v>
      </c>
      <c r="H12" s="9">
        <v>1.9</v>
      </c>
      <c r="I12" s="9">
        <f t="shared" si="1"/>
        <v>39.9</v>
      </c>
    </row>
    <row r="13" spans="1:9" s="9" customFormat="1" ht="18">
      <c r="A13" s="11">
        <v>11</v>
      </c>
      <c r="B13" s="10" t="s">
        <v>618</v>
      </c>
      <c r="C13" s="11">
        <v>12</v>
      </c>
      <c r="E13" s="10" t="s">
        <v>613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 ht="18">
      <c r="A14" s="11">
        <v>12</v>
      </c>
      <c r="B14" s="10" t="s">
        <v>619</v>
      </c>
      <c r="C14" s="11">
        <v>15</v>
      </c>
      <c r="E14" s="10" t="s">
        <v>619</v>
      </c>
      <c r="F14" s="16">
        <v>1</v>
      </c>
      <c r="G14" s="9">
        <f t="shared" si="0"/>
        <v>15</v>
      </c>
      <c r="H14" s="9">
        <v>2.1</v>
      </c>
      <c r="I14" s="9">
        <f t="shared" si="1"/>
        <v>31.5</v>
      </c>
    </row>
    <row r="15" spans="1:9" s="9" customFormat="1" ht="18">
      <c r="A15" s="11">
        <v>13</v>
      </c>
      <c r="B15" s="10" t="s">
        <v>620</v>
      </c>
      <c r="C15" s="11">
        <v>24</v>
      </c>
      <c r="E15" s="10" t="s">
        <v>621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10" t="s">
        <v>621</v>
      </c>
      <c r="C16" s="11">
        <v>22</v>
      </c>
      <c r="E16" s="10" t="s">
        <v>622</v>
      </c>
      <c r="F16" s="16">
        <v>0.5</v>
      </c>
      <c r="G16" s="9">
        <f t="shared" si="0"/>
        <v>11</v>
      </c>
      <c r="H16" s="9">
        <v>2.2999999999999998</v>
      </c>
      <c r="I16" s="9">
        <f t="shared" si="1"/>
        <v>25.299999999999997</v>
      </c>
    </row>
    <row r="17" spans="1:9" s="9" customFormat="1" ht="18">
      <c r="A17" s="11">
        <v>15</v>
      </c>
      <c r="B17" s="10" t="s">
        <v>623</v>
      </c>
      <c r="C17" s="11">
        <v>7</v>
      </c>
      <c r="E17" s="10" t="s">
        <v>623</v>
      </c>
      <c r="F17" s="16">
        <v>1</v>
      </c>
      <c r="G17" s="9">
        <f t="shared" si="0"/>
        <v>7</v>
      </c>
      <c r="H17" s="9">
        <v>2.4</v>
      </c>
      <c r="I17" s="9">
        <f t="shared" si="1"/>
        <v>16.8</v>
      </c>
    </row>
    <row r="18" spans="1:9" s="9" customFormat="1" ht="18">
      <c r="A18" s="11">
        <v>16</v>
      </c>
      <c r="B18" s="10" t="s">
        <v>624</v>
      </c>
      <c r="C18" s="11">
        <v>23</v>
      </c>
      <c r="E18" s="10" t="s">
        <v>614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0" t="s">
        <v>612</v>
      </c>
      <c r="C19" s="11">
        <v>11</v>
      </c>
      <c r="E19" s="10" t="s">
        <v>625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10" t="s">
        <v>626</v>
      </c>
      <c r="C20" s="11">
        <v>20</v>
      </c>
      <c r="E20" s="10" t="s">
        <v>626</v>
      </c>
      <c r="F20" s="16">
        <v>1</v>
      </c>
      <c r="G20" s="9">
        <f t="shared" si="0"/>
        <v>20</v>
      </c>
      <c r="H20" s="9">
        <v>2.7</v>
      </c>
      <c r="I20" s="9">
        <f t="shared" si="1"/>
        <v>54</v>
      </c>
    </row>
    <row r="21" spans="1:9" s="9" customFormat="1" ht="18">
      <c r="A21" s="11">
        <v>19</v>
      </c>
      <c r="B21" s="10" t="s">
        <v>610</v>
      </c>
      <c r="C21" s="11">
        <v>9</v>
      </c>
      <c r="E21" s="10" t="s">
        <v>627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10" t="s">
        <v>628</v>
      </c>
      <c r="C22" s="11">
        <v>13</v>
      </c>
      <c r="E22" s="10" t="s">
        <v>629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10" t="s">
        <v>630</v>
      </c>
      <c r="C23" s="11">
        <v>6</v>
      </c>
      <c r="E23" s="10" t="s">
        <v>631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10" t="s">
        <v>632</v>
      </c>
      <c r="C24" s="11">
        <v>18</v>
      </c>
      <c r="E24" s="10" t="s">
        <v>624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10" t="s">
        <v>633</v>
      </c>
      <c r="C25" s="11">
        <v>8</v>
      </c>
      <c r="E25" s="10" t="s">
        <v>634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 ht="18">
      <c r="A26" s="11">
        <v>24</v>
      </c>
      <c r="B26" s="10" t="s">
        <v>635</v>
      </c>
      <c r="C26" s="11">
        <v>19</v>
      </c>
      <c r="E26" s="10" t="s">
        <v>635</v>
      </c>
      <c r="F26" s="16">
        <v>1</v>
      </c>
      <c r="G26" s="9">
        <f t="shared" si="0"/>
        <v>19</v>
      </c>
      <c r="H26" s="9">
        <v>3.3</v>
      </c>
      <c r="I26" s="9">
        <f t="shared" si="1"/>
        <v>62.699999999999996</v>
      </c>
    </row>
    <row r="27" spans="1:9" s="9" customFormat="1" ht="18">
      <c r="A27" s="11">
        <v>25</v>
      </c>
      <c r="B27" s="10" t="s">
        <v>636</v>
      </c>
      <c r="C27" s="11">
        <v>3</v>
      </c>
      <c r="E27" s="10" t="s">
        <v>632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10" t="s">
        <v>637</v>
      </c>
      <c r="C28" s="11">
        <v>2</v>
      </c>
      <c r="E28" s="10" t="s">
        <v>638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10" t="s">
        <v>638</v>
      </c>
      <c r="C29" s="11">
        <v>10</v>
      </c>
      <c r="E29" s="10" t="s">
        <v>639</v>
      </c>
      <c r="F29" s="16">
        <v>0.5</v>
      </c>
      <c r="G29" s="9">
        <f t="shared" si="0"/>
        <v>5</v>
      </c>
      <c r="H29" s="9">
        <v>3.6</v>
      </c>
      <c r="I29" s="9">
        <f t="shared" si="1"/>
        <v>18</v>
      </c>
    </row>
    <row r="30" spans="1:9" s="9" customFormat="1" ht="18">
      <c r="A30" s="11">
        <v>28</v>
      </c>
      <c r="B30" s="10" t="s">
        <v>640</v>
      </c>
      <c r="C30" s="11">
        <v>5</v>
      </c>
      <c r="E30" s="10" t="s">
        <v>636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10" t="s">
        <v>641</v>
      </c>
      <c r="C31" s="11">
        <v>1</v>
      </c>
      <c r="E31" s="10" t="s">
        <v>642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10" t="s">
        <v>629</v>
      </c>
      <c r="C32" s="11">
        <v>16</v>
      </c>
      <c r="E32" s="10" t="s">
        <v>643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10" t="s">
        <v>644</v>
      </c>
      <c r="C33" s="11">
        <v>14</v>
      </c>
      <c r="E33" s="10" t="s">
        <v>645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10" t="s">
        <v>646</v>
      </c>
      <c r="C34" s="11">
        <v>4</v>
      </c>
      <c r="E34" s="10" t="s">
        <v>641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 ht="18">
      <c r="A35" s="16"/>
      <c r="C35" s="16"/>
      <c r="E35" s="9" t="s">
        <v>628</v>
      </c>
      <c r="F35" s="16"/>
    </row>
    <row r="36" spans="1:9" s="9" customFormat="1" ht="18">
      <c r="A36" s="16"/>
      <c r="C36" s="16"/>
      <c r="F36" s="16" t="s">
        <v>47</v>
      </c>
      <c r="G36" s="9">
        <f>SUM(G3:G34)</f>
        <v>202.5</v>
      </c>
      <c r="I36" s="54">
        <f>SUM(I3:I35)</f>
        <v>378.15000000000003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65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4" t="s">
        <v>606</v>
      </c>
      <c r="C3" s="24">
        <v>29</v>
      </c>
      <c r="E3" s="10" t="s">
        <v>606</v>
      </c>
      <c r="F3" s="16">
        <v>1</v>
      </c>
      <c r="G3" s="9">
        <f t="shared" ref="G3:G34" si="0">C3*F3</f>
        <v>29</v>
      </c>
      <c r="H3" s="9">
        <v>1</v>
      </c>
      <c r="I3" s="9">
        <f>G3*H3</f>
        <v>29</v>
      </c>
    </row>
    <row r="4" spans="1:9" s="9" customFormat="1" ht="18">
      <c r="A4" s="11">
        <v>2</v>
      </c>
      <c r="B4" s="25" t="s">
        <v>607</v>
      </c>
      <c r="C4" s="24">
        <v>32</v>
      </c>
      <c r="E4" s="10" t="s">
        <v>607</v>
      </c>
      <c r="F4" s="16">
        <v>1</v>
      </c>
      <c r="G4" s="9">
        <f t="shared" si="0"/>
        <v>32</v>
      </c>
      <c r="H4" s="9">
        <v>1.1000000000000001</v>
      </c>
      <c r="I4" s="9">
        <f t="shared" ref="I4:I34" si="1">G4*H4</f>
        <v>35.200000000000003</v>
      </c>
    </row>
    <row r="5" spans="1:9" s="9" customFormat="1" ht="18">
      <c r="A5" s="11">
        <v>3</v>
      </c>
      <c r="B5" s="25" t="s">
        <v>609</v>
      </c>
      <c r="C5" s="24">
        <v>30</v>
      </c>
      <c r="E5" s="10" t="s">
        <v>609</v>
      </c>
      <c r="F5" s="16">
        <v>1</v>
      </c>
      <c r="G5" s="9">
        <f t="shared" si="0"/>
        <v>30</v>
      </c>
      <c r="H5" s="9">
        <v>1.2</v>
      </c>
      <c r="I5" s="9">
        <f t="shared" si="1"/>
        <v>36</v>
      </c>
    </row>
    <row r="6" spans="1:9" s="9" customFormat="1" ht="18">
      <c r="A6" s="11">
        <v>4</v>
      </c>
      <c r="B6" s="25" t="s">
        <v>554</v>
      </c>
      <c r="C6" s="24">
        <v>31</v>
      </c>
      <c r="E6" s="10" t="s">
        <v>610</v>
      </c>
      <c r="F6" s="16">
        <v>0</v>
      </c>
      <c r="G6" s="9">
        <f t="shared" si="0"/>
        <v>0</v>
      </c>
      <c r="H6" s="9">
        <v>1.3</v>
      </c>
      <c r="I6" s="9">
        <f t="shared" si="1"/>
        <v>0</v>
      </c>
    </row>
    <row r="7" spans="1:9" s="9" customFormat="1" ht="18">
      <c r="A7" s="11">
        <v>5</v>
      </c>
      <c r="B7" s="25" t="s">
        <v>608</v>
      </c>
      <c r="C7" s="24">
        <v>28</v>
      </c>
      <c r="E7" s="10" t="s">
        <v>611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 ht="18">
      <c r="A8" s="11">
        <v>6</v>
      </c>
      <c r="B8" s="25" t="s">
        <v>611</v>
      </c>
      <c r="C8" s="24">
        <v>22</v>
      </c>
      <c r="E8" s="10" t="s">
        <v>612</v>
      </c>
      <c r="F8" s="16">
        <v>0.5</v>
      </c>
      <c r="G8" s="9">
        <f t="shared" si="0"/>
        <v>11</v>
      </c>
      <c r="H8" s="9">
        <v>1.5</v>
      </c>
      <c r="I8" s="9">
        <f t="shared" si="1"/>
        <v>16.5</v>
      </c>
    </row>
    <row r="9" spans="1:9" s="9" customFormat="1" ht="18">
      <c r="A9" s="11">
        <v>7</v>
      </c>
      <c r="B9" s="25" t="s">
        <v>620</v>
      </c>
      <c r="C9" s="24">
        <v>27</v>
      </c>
      <c r="E9" s="10" t="s">
        <v>554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 ht="18">
      <c r="A10" s="11">
        <v>8</v>
      </c>
      <c r="B10" s="25" t="s">
        <v>619</v>
      </c>
      <c r="C10" s="24">
        <v>18</v>
      </c>
      <c r="E10" s="10" t="s">
        <v>615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11">
        <v>9</v>
      </c>
      <c r="B11" s="25" t="s">
        <v>613</v>
      </c>
      <c r="C11" s="24">
        <v>26</v>
      </c>
      <c r="E11" s="10" t="s">
        <v>608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11">
        <v>10</v>
      </c>
      <c r="B12" s="25" t="s">
        <v>616</v>
      </c>
      <c r="C12" s="24">
        <v>25</v>
      </c>
      <c r="E12" s="10" t="s">
        <v>617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25" t="s">
        <v>618</v>
      </c>
      <c r="C13" s="24">
        <v>20</v>
      </c>
      <c r="E13" s="10" t="s">
        <v>613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 ht="18">
      <c r="A14" s="11">
        <v>12</v>
      </c>
      <c r="B14" s="25" t="s">
        <v>621</v>
      </c>
      <c r="C14" s="24">
        <v>21</v>
      </c>
      <c r="E14" s="10" t="s">
        <v>619</v>
      </c>
      <c r="F14" s="16">
        <v>0.5</v>
      </c>
      <c r="G14" s="9">
        <f t="shared" si="0"/>
        <v>10.5</v>
      </c>
      <c r="H14" s="9">
        <v>2.1</v>
      </c>
      <c r="I14" s="9">
        <f t="shared" si="1"/>
        <v>22.05</v>
      </c>
    </row>
    <row r="15" spans="1:9" s="9" customFormat="1" ht="18">
      <c r="A15" s="11">
        <v>13</v>
      </c>
      <c r="B15" s="25" t="s">
        <v>610</v>
      </c>
      <c r="C15" s="24">
        <v>17</v>
      </c>
      <c r="E15" s="10" t="s">
        <v>621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25" t="s">
        <v>624</v>
      </c>
      <c r="C16" s="24">
        <v>10</v>
      </c>
      <c r="E16" s="10" t="s">
        <v>622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 ht="18">
      <c r="A17" s="11">
        <v>15</v>
      </c>
      <c r="B17" s="25" t="s">
        <v>623</v>
      </c>
      <c r="C17" s="24">
        <v>24</v>
      </c>
      <c r="E17" s="10" t="s">
        <v>623</v>
      </c>
      <c r="F17" s="16">
        <v>1</v>
      </c>
      <c r="G17" s="9">
        <f t="shared" si="0"/>
        <v>24</v>
      </c>
      <c r="H17" s="9">
        <v>2.4</v>
      </c>
      <c r="I17" s="9">
        <f t="shared" si="1"/>
        <v>57.599999999999994</v>
      </c>
    </row>
    <row r="18" spans="1:9" s="9" customFormat="1" ht="18">
      <c r="A18" s="11">
        <v>16</v>
      </c>
      <c r="B18" s="25" t="s">
        <v>628</v>
      </c>
      <c r="C18" s="24">
        <v>7</v>
      </c>
      <c r="E18" s="10" t="s">
        <v>614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25" t="s">
        <v>612</v>
      </c>
      <c r="C19" s="24">
        <v>23</v>
      </c>
      <c r="E19" s="10" t="s">
        <v>625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25" t="s">
        <v>647</v>
      </c>
      <c r="C20" s="24">
        <v>9</v>
      </c>
      <c r="E20" s="10" t="s">
        <v>626</v>
      </c>
      <c r="F20" s="16">
        <v>1</v>
      </c>
      <c r="G20" s="9">
        <f t="shared" si="0"/>
        <v>9</v>
      </c>
      <c r="H20" s="9">
        <v>2.7</v>
      </c>
      <c r="I20" s="9">
        <f t="shared" si="1"/>
        <v>24.3</v>
      </c>
    </row>
    <row r="21" spans="1:9" s="9" customFormat="1" ht="18">
      <c r="A21" s="11">
        <v>19</v>
      </c>
      <c r="B21" s="25" t="s">
        <v>638</v>
      </c>
      <c r="C21" s="24">
        <v>6</v>
      </c>
      <c r="E21" s="10" t="s">
        <v>627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25" t="s">
        <v>617</v>
      </c>
      <c r="C22" s="24">
        <v>5</v>
      </c>
      <c r="E22" s="10" t="s">
        <v>629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25" t="s">
        <v>648</v>
      </c>
      <c r="C23" s="24">
        <v>15</v>
      </c>
      <c r="E23" s="10" t="s">
        <v>631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25" t="s">
        <v>649</v>
      </c>
      <c r="C24" s="24">
        <v>4</v>
      </c>
      <c r="E24" s="10" t="s">
        <v>624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25" t="s">
        <v>633</v>
      </c>
      <c r="C25" s="24">
        <v>19</v>
      </c>
      <c r="E25" s="10" t="s">
        <v>634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 ht="18">
      <c r="A26" s="11">
        <v>24</v>
      </c>
      <c r="B26" s="25" t="s">
        <v>635</v>
      </c>
      <c r="C26" s="24">
        <v>12</v>
      </c>
      <c r="E26" s="10" t="s">
        <v>635</v>
      </c>
      <c r="F26" s="16">
        <v>1</v>
      </c>
      <c r="G26" s="9">
        <f t="shared" si="0"/>
        <v>12</v>
      </c>
      <c r="H26" s="9">
        <v>3.3</v>
      </c>
      <c r="I26" s="9">
        <f t="shared" si="1"/>
        <v>39.599999999999994</v>
      </c>
    </row>
    <row r="27" spans="1:9" s="9" customFormat="1" ht="18">
      <c r="A27" s="11">
        <v>25</v>
      </c>
      <c r="B27" s="25" t="s">
        <v>636</v>
      </c>
      <c r="C27" s="24">
        <v>14</v>
      </c>
      <c r="E27" s="10" t="s">
        <v>632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25" t="s">
        <v>627</v>
      </c>
      <c r="C28" s="24">
        <v>11</v>
      </c>
      <c r="E28" s="10" t="s">
        <v>638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25" t="s">
        <v>629</v>
      </c>
      <c r="C29" s="24">
        <v>13</v>
      </c>
      <c r="E29" s="10" t="s">
        <v>639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25" t="s">
        <v>614</v>
      </c>
      <c r="C30" s="24">
        <v>8</v>
      </c>
      <c r="E30" s="10" t="s">
        <v>636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25" t="s">
        <v>650</v>
      </c>
      <c r="C31" s="24">
        <v>16</v>
      </c>
      <c r="E31" s="10" t="s">
        <v>642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25" t="s">
        <v>644</v>
      </c>
      <c r="C32" s="24">
        <v>3</v>
      </c>
      <c r="E32" s="10" t="s">
        <v>643</v>
      </c>
      <c r="F32" s="16">
        <v>1</v>
      </c>
      <c r="G32" s="9">
        <f t="shared" si="0"/>
        <v>3</v>
      </c>
      <c r="H32" s="9">
        <v>3.9</v>
      </c>
      <c r="I32" s="9">
        <f t="shared" si="1"/>
        <v>11.7</v>
      </c>
    </row>
    <row r="33" spans="1:9" s="9" customFormat="1" ht="18">
      <c r="A33" s="11">
        <v>31</v>
      </c>
      <c r="B33" s="25" t="s">
        <v>625</v>
      </c>
      <c r="C33" s="24">
        <v>2</v>
      </c>
      <c r="E33" s="10" t="s">
        <v>645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25" t="s">
        <v>651</v>
      </c>
      <c r="C34" s="24">
        <v>1</v>
      </c>
      <c r="E34" s="10" t="s">
        <v>641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 ht="18">
      <c r="A35" s="16"/>
      <c r="C35" s="16"/>
      <c r="E35" s="9" t="s">
        <v>628</v>
      </c>
      <c r="F35" s="16"/>
    </row>
    <row r="36" spans="1:9" s="9" customFormat="1" ht="18">
      <c r="A36" s="16"/>
      <c r="C36" s="16"/>
      <c r="F36" s="16" t="s">
        <v>47</v>
      </c>
      <c r="G36" s="9">
        <f>SUM(G3:G34)</f>
        <v>160.5</v>
      </c>
      <c r="I36" s="54">
        <f>SUM(I3:I35)</f>
        <v>271.95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66"/>
  <dimension ref="A1:I46"/>
  <sheetViews>
    <sheetView zoomScaleNormal="100" workbookViewId="0">
      <selection activeCell="A2" sqref="A2"/>
    </sheetView>
  </sheetViews>
  <sheetFormatPr defaultRowHeight="18"/>
  <cols>
    <col min="1" max="1" width="6.42578125" style="6" bestFit="1" customWidth="1"/>
    <col min="2" max="2" width="28.5703125" style="9" bestFit="1" customWidth="1"/>
    <col min="3" max="3" width="8.85546875" style="1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>
      <c r="A2" s="42"/>
      <c r="C2" s="16"/>
      <c r="F2" s="16"/>
    </row>
    <row r="3" spans="1:9" s="9" customFormat="1">
      <c r="A3" s="11">
        <v>1</v>
      </c>
      <c r="B3" s="4" t="s">
        <v>606</v>
      </c>
      <c r="C3" s="11">
        <v>32</v>
      </c>
      <c r="E3" s="10" t="s">
        <v>606</v>
      </c>
      <c r="F3" s="16">
        <v>1</v>
      </c>
      <c r="G3" s="9">
        <f t="shared" ref="G3:G34" si="0">C3*F3</f>
        <v>32</v>
      </c>
      <c r="H3" s="9">
        <v>1</v>
      </c>
      <c r="I3" s="9">
        <f>G3*H3</f>
        <v>32</v>
      </c>
    </row>
    <row r="4" spans="1:9" s="9" customFormat="1">
      <c r="A4" s="11">
        <v>2</v>
      </c>
      <c r="B4" s="10" t="s">
        <v>607</v>
      </c>
      <c r="C4" s="11">
        <v>31</v>
      </c>
      <c r="E4" s="10" t="s">
        <v>607</v>
      </c>
      <c r="F4" s="16">
        <v>1</v>
      </c>
      <c r="G4" s="9">
        <f t="shared" si="0"/>
        <v>31</v>
      </c>
      <c r="H4" s="9">
        <v>1.1000000000000001</v>
      </c>
      <c r="I4" s="9">
        <f t="shared" ref="I4:I34" si="1">G4*H4</f>
        <v>34.1</v>
      </c>
    </row>
    <row r="5" spans="1:9" s="9" customFormat="1">
      <c r="A5" s="11">
        <v>3</v>
      </c>
      <c r="B5" s="10" t="s">
        <v>554</v>
      </c>
      <c r="C5" s="11">
        <v>30</v>
      </c>
      <c r="E5" s="10" t="s">
        <v>609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>
      <c r="A6" s="11">
        <v>4</v>
      </c>
      <c r="B6" s="10" t="s">
        <v>609</v>
      </c>
      <c r="C6" s="11">
        <v>10</v>
      </c>
      <c r="E6" s="10" t="s">
        <v>610</v>
      </c>
      <c r="F6" s="16">
        <v>0.5</v>
      </c>
      <c r="G6" s="9">
        <f t="shared" si="0"/>
        <v>5</v>
      </c>
      <c r="H6" s="9">
        <v>1.3</v>
      </c>
      <c r="I6" s="9">
        <f t="shared" si="1"/>
        <v>6.5</v>
      </c>
    </row>
    <row r="7" spans="1:9" s="9" customFormat="1">
      <c r="A7" s="11">
        <v>5</v>
      </c>
      <c r="B7" s="10" t="s">
        <v>611</v>
      </c>
      <c r="C7" s="11">
        <v>29</v>
      </c>
      <c r="E7" s="10" t="s">
        <v>611</v>
      </c>
      <c r="F7" s="16">
        <v>1</v>
      </c>
      <c r="G7" s="9">
        <f t="shared" si="0"/>
        <v>29</v>
      </c>
      <c r="H7" s="9">
        <v>1.4</v>
      </c>
      <c r="I7" s="9">
        <f t="shared" si="1"/>
        <v>40.599999999999994</v>
      </c>
    </row>
    <row r="8" spans="1:9" s="9" customFormat="1">
      <c r="A8" s="11">
        <v>6</v>
      </c>
      <c r="B8" s="10" t="s">
        <v>618</v>
      </c>
      <c r="C8" s="11">
        <v>28</v>
      </c>
      <c r="E8" s="10" t="s">
        <v>612</v>
      </c>
      <c r="F8" s="16">
        <v>0</v>
      </c>
      <c r="G8" s="9">
        <f t="shared" si="0"/>
        <v>0</v>
      </c>
      <c r="H8" s="9">
        <v>1.5</v>
      </c>
      <c r="I8" s="9">
        <f t="shared" si="1"/>
        <v>0</v>
      </c>
    </row>
    <row r="9" spans="1:9" s="9" customFormat="1">
      <c r="A9" s="11">
        <v>7</v>
      </c>
      <c r="B9" s="10" t="s">
        <v>620</v>
      </c>
      <c r="C9" s="11">
        <v>27</v>
      </c>
      <c r="E9" s="10" t="s">
        <v>554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>
      <c r="A10" s="11">
        <v>8</v>
      </c>
      <c r="B10" s="10" t="s">
        <v>638</v>
      </c>
      <c r="C10" s="11">
        <v>26</v>
      </c>
      <c r="E10" s="10" t="s">
        <v>615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>
      <c r="A11" s="11">
        <v>9</v>
      </c>
      <c r="B11" s="10" t="s">
        <v>624</v>
      </c>
      <c r="C11" s="11">
        <v>11</v>
      </c>
      <c r="E11" s="10" t="s">
        <v>608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>
      <c r="A12" s="11">
        <v>10</v>
      </c>
      <c r="B12" s="10" t="s">
        <v>623</v>
      </c>
      <c r="C12" s="11">
        <v>25</v>
      </c>
      <c r="E12" s="10" t="s">
        <v>617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>
      <c r="A13" s="11">
        <v>11</v>
      </c>
      <c r="B13" s="10" t="s">
        <v>633</v>
      </c>
      <c r="C13" s="11">
        <v>12</v>
      </c>
      <c r="E13" s="10" t="s">
        <v>613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>
      <c r="A14" s="11">
        <v>12</v>
      </c>
      <c r="B14" s="10" t="s">
        <v>615</v>
      </c>
      <c r="C14" s="11">
        <v>24</v>
      </c>
      <c r="E14" s="10" t="s">
        <v>619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>
      <c r="A15" s="11">
        <v>13</v>
      </c>
      <c r="B15" s="10" t="s">
        <v>608</v>
      </c>
      <c r="C15" s="11">
        <v>13</v>
      </c>
      <c r="E15" s="10" t="s">
        <v>621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>
      <c r="A16" s="11">
        <v>14</v>
      </c>
      <c r="B16" s="10" t="s">
        <v>613</v>
      </c>
      <c r="C16" s="11">
        <v>14</v>
      </c>
      <c r="E16" s="10" t="s">
        <v>622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>
      <c r="A17" s="11">
        <v>15</v>
      </c>
      <c r="B17" s="10" t="s">
        <v>652</v>
      </c>
      <c r="C17" s="11">
        <v>23</v>
      </c>
      <c r="E17" s="10" t="s">
        <v>623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>
      <c r="A18" s="11">
        <v>16</v>
      </c>
      <c r="B18" s="10" t="s">
        <v>621</v>
      </c>
      <c r="C18" s="11">
        <v>15</v>
      </c>
      <c r="E18" s="10" t="s">
        <v>614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>
      <c r="A19" s="11">
        <v>17</v>
      </c>
      <c r="B19" s="10" t="s">
        <v>622</v>
      </c>
      <c r="C19" s="11">
        <v>16</v>
      </c>
      <c r="E19" s="10" t="s">
        <v>625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>
      <c r="A20" s="11">
        <v>18</v>
      </c>
      <c r="B20" s="10" t="s">
        <v>645</v>
      </c>
      <c r="C20" s="11">
        <v>17</v>
      </c>
      <c r="E20" s="10" t="s">
        <v>626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>
      <c r="A21" s="11">
        <v>19</v>
      </c>
      <c r="B21" s="10" t="s">
        <v>629</v>
      </c>
      <c r="C21" s="11">
        <v>18</v>
      </c>
      <c r="E21" s="10" t="s">
        <v>627</v>
      </c>
      <c r="F21" s="16">
        <v>0.5</v>
      </c>
      <c r="G21" s="9">
        <f t="shared" si="0"/>
        <v>9</v>
      </c>
      <c r="H21" s="9">
        <v>2.8</v>
      </c>
      <c r="I21" s="9">
        <f t="shared" si="1"/>
        <v>25.2</v>
      </c>
    </row>
    <row r="22" spans="1:9" s="9" customFormat="1">
      <c r="A22" s="11">
        <v>20</v>
      </c>
      <c r="B22" s="10" t="s">
        <v>628</v>
      </c>
      <c r="C22" s="11">
        <v>22</v>
      </c>
      <c r="E22" s="10" t="s">
        <v>629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>
      <c r="A23" s="11">
        <v>21</v>
      </c>
      <c r="B23" s="10" t="s">
        <v>614</v>
      </c>
      <c r="C23" s="11">
        <v>9</v>
      </c>
      <c r="E23" s="10" t="s">
        <v>631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>
      <c r="A24" s="11">
        <v>22</v>
      </c>
      <c r="B24" s="10" t="s">
        <v>632</v>
      </c>
      <c r="C24" s="11">
        <v>8</v>
      </c>
      <c r="E24" s="10" t="s">
        <v>624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>
      <c r="A25" s="11">
        <v>23</v>
      </c>
      <c r="B25" s="10" t="s">
        <v>643</v>
      </c>
      <c r="C25" s="11">
        <v>21</v>
      </c>
      <c r="E25" s="10" t="s">
        <v>634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>
      <c r="A26" s="11">
        <v>24</v>
      </c>
      <c r="B26" s="10" t="s">
        <v>635</v>
      </c>
      <c r="C26" s="11">
        <v>7</v>
      </c>
      <c r="E26" s="10" t="s">
        <v>635</v>
      </c>
      <c r="F26" s="16">
        <v>1</v>
      </c>
      <c r="G26" s="9">
        <f t="shared" si="0"/>
        <v>7</v>
      </c>
      <c r="H26" s="9">
        <v>3.3</v>
      </c>
      <c r="I26" s="9">
        <f t="shared" si="1"/>
        <v>23.099999999999998</v>
      </c>
    </row>
    <row r="27" spans="1:9" s="9" customFormat="1">
      <c r="A27" s="11">
        <v>25</v>
      </c>
      <c r="B27" s="10" t="s">
        <v>617</v>
      </c>
      <c r="C27" s="11">
        <v>6</v>
      </c>
      <c r="E27" s="10" t="s">
        <v>632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>
      <c r="A28" s="11">
        <v>26</v>
      </c>
      <c r="B28" s="10" t="s">
        <v>625</v>
      </c>
      <c r="C28" s="11">
        <v>20</v>
      </c>
      <c r="E28" s="10" t="s">
        <v>638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>
      <c r="A29" s="11">
        <v>27</v>
      </c>
      <c r="B29" s="10" t="s">
        <v>640</v>
      </c>
      <c r="C29" s="11">
        <v>5</v>
      </c>
      <c r="E29" s="10" t="s">
        <v>639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>
      <c r="A30" s="11">
        <v>28</v>
      </c>
      <c r="B30" s="10" t="s">
        <v>636</v>
      </c>
      <c r="C30" s="11">
        <v>4</v>
      </c>
      <c r="E30" s="10" t="s">
        <v>636</v>
      </c>
      <c r="F30" s="16">
        <v>1</v>
      </c>
      <c r="G30" s="9">
        <f t="shared" si="0"/>
        <v>4</v>
      </c>
      <c r="H30" s="9">
        <v>3.7</v>
      </c>
      <c r="I30" s="9">
        <f t="shared" si="1"/>
        <v>14.8</v>
      </c>
    </row>
    <row r="31" spans="1:9" s="9" customFormat="1">
      <c r="A31" s="11">
        <v>29</v>
      </c>
      <c r="B31" s="10" t="s">
        <v>647</v>
      </c>
      <c r="C31" s="11">
        <v>19</v>
      </c>
      <c r="E31" s="10" t="s">
        <v>642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>
      <c r="A32" s="11">
        <v>30</v>
      </c>
      <c r="B32" s="10" t="s">
        <v>653</v>
      </c>
      <c r="C32" s="11">
        <v>3</v>
      </c>
      <c r="E32" s="10" t="s">
        <v>643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>
      <c r="A33" s="11">
        <v>31</v>
      </c>
      <c r="B33" s="10" t="s">
        <v>627</v>
      </c>
      <c r="C33" s="11">
        <v>2</v>
      </c>
      <c r="E33" s="10" t="s">
        <v>645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>
      <c r="A34" s="11">
        <v>32</v>
      </c>
      <c r="B34" s="10" t="s">
        <v>651</v>
      </c>
      <c r="C34" s="11">
        <v>1</v>
      </c>
      <c r="E34" s="10" t="s">
        <v>641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>
      <c r="A35" s="16"/>
      <c r="C35" s="16"/>
      <c r="E35" s="9" t="s">
        <v>628</v>
      </c>
      <c r="F35" s="16"/>
    </row>
    <row r="36" spans="1:9" s="9" customFormat="1">
      <c r="A36" s="16"/>
      <c r="C36" s="16"/>
      <c r="F36" s="16" t="s">
        <v>47</v>
      </c>
      <c r="G36" s="9">
        <f>SUM(G3:G34)</f>
        <v>117</v>
      </c>
      <c r="I36" s="54">
        <f>SUM(I3:I35)</f>
        <v>176.29999999999998</v>
      </c>
    </row>
    <row r="37" spans="1:9" ht="12.75" customHeight="1"/>
    <row r="38" spans="1:9" ht="12.75" customHeight="1">
      <c r="A38" s="5" t="s">
        <v>48</v>
      </c>
    </row>
    <row r="39" spans="1:9" ht="12.75" customHeight="1">
      <c r="A39" s="5"/>
    </row>
    <row r="40" spans="1:9" ht="12.75" customHeight="1">
      <c r="A40" s="5" t="s">
        <v>49</v>
      </c>
    </row>
    <row r="41" spans="1:9" ht="12.75" customHeight="1">
      <c r="A41" s="5" t="s">
        <v>50</v>
      </c>
    </row>
    <row r="42" spans="1:9" ht="12.75" customHeight="1">
      <c r="A42" s="5" t="s">
        <v>51</v>
      </c>
    </row>
    <row r="43" spans="1:9" ht="12.75" customHeight="1">
      <c r="A43" s="5" t="s">
        <v>52</v>
      </c>
    </row>
    <row r="44" spans="1:9" ht="12.75" customHeight="1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67"/>
  <dimension ref="A1:I46"/>
  <sheetViews>
    <sheetView zoomScaleNormal="100" workbookViewId="0">
      <selection activeCell="A2" sqref="A2"/>
    </sheetView>
  </sheetViews>
  <sheetFormatPr defaultRowHeight="18"/>
  <cols>
    <col min="1" max="1" width="6.42578125" style="6" bestFit="1" customWidth="1"/>
    <col min="2" max="2" width="28.5703125" style="9" bestFit="1" customWidth="1"/>
    <col min="3" max="3" width="8.85546875" style="1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>
      <c r="A2" s="42"/>
      <c r="C2" s="16"/>
      <c r="F2" s="16"/>
    </row>
    <row r="3" spans="1:9" s="9" customFormat="1">
      <c r="A3" s="11">
        <v>1</v>
      </c>
      <c r="B3" s="4" t="s">
        <v>606</v>
      </c>
      <c r="C3" s="11">
        <v>32</v>
      </c>
      <c r="E3" s="10" t="s">
        <v>606</v>
      </c>
      <c r="F3" s="16">
        <v>1</v>
      </c>
      <c r="G3" s="9">
        <f t="shared" ref="G3:G34" si="0">C3*F3</f>
        <v>32</v>
      </c>
      <c r="H3" s="9">
        <v>1</v>
      </c>
      <c r="I3" s="9">
        <f>G3*H3</f>
        <v>32</v>
      </c>
    </row>
    <row r="4" spans="1:9" s="9" customFormat="1">
      <c r="A4" s="11">
        <v>2</v>
      </c>
      <c r="B4" s="10" t="s">
        <v>607</v>
      </c>
      <c r="C4" s="11">
        <v>31</v>
      </c>
      <c r="E4" s="10" t="s">
        <v>607</v>
      </c>
      <c r="F4" s="16">
        <v>1</v>
      </c>
      <c r="G4" s="9">
        <f t="shared" si="0"/>
        <v>31</v>
      </c>
      <c r="H4" s="9">
        <v>1.1000000000000001</v>
      </c>
      <c r="I4" s="9">
        <f t="shared" ref="I4:I34" si="1">G4*H4</f>
        <v>34.1</v>
      </c>
    </row>
    <row r="5" spans="1:9" s="9" customFormat="1">
      <c r="A5" s="11">
        <v>3</v>
      </c>
      <c r="B5" s="10" t="s">
        <v>554</v>
      </c>
      <c r="C5" s="11">
        <v>30</v>
      </c>
      <c r="E5" s="10" t="s">
        <v>609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>
      <c r="A6" s="11">
        <v>4</v>
      </c>
      <c r="B6" s="10" t="s">
        <v>609</v>
      </c>
      <c r="C6" s="11">
        <v>29</v>
      </c>
      <c r="E6" s="10" t="s">
        <v>610</v>
      </c>
      <c r="F6" s="16">
        <v>0.5</v>
      </c>
      <c r="G6" s="9">
        <f t="shared" si="0"/>
        <v>14.5</v>
      </c>
      <c r="H6" s="9">
        <v>1.3</v>
      </c>
      <c r="I6" s="9">
        <f t="shared" si="1"/>
        <v>18.850000000000001</v>
      </c>
    </row>
    <row r="7" spans="1:9" s="9" customFormat="1">
      <c r="A7" s="11">
        <v>5</v>
      </c>
      <c r="B7" s="10" t="s">
        <v>611</v>
      </c>
      <c r="C7" s="11">
        <v>28</v>
      </c>
      <c r="E7" s="10" t="s">
        <v>611</v>
      </c>
      <c r="F7" s="16">
        <v>1</v>
      </c>
      <c r="G7" s="9">
        <f t="shared" si="0"/>
        <v>28</v>
      </c>
      <c r="H7" s="9">
        <v>1.4</v>
      </c>
      <c r="I7" s="9">
        <f t="shared" si="1"/>
        <v>39.199999999999996</v>
      </c>
    </row>
    <row r="8" spans="1:9" s="9" customFormat="1">
      <c r="A8" s="11">
        <v>6</v>
      </c>
      <c r="B8" s="10" t="s">
        <v>623</v>
      </c>
      <c r="C8" s="11">
        <v>27</v>
      </c>
      <c r="E8" s="10" t="s">
        <v>612</v>
      </c>
      <c r="F8" s="16">
        <v>0</v>
      </c>
      <c r="G8" s="9">
        <f t="shared" si="0"/>
        <v>0</v>
      </c>
      <c r="H8" s="9">
        <v>1.5</v>
      </c>
      <c r="I8" s="9">
        <f t="shared" si="1"/>
        <v>0</v>
      </c>
    </row>
    <row r="9" spans="1:9" s="9" customFormat="1">
      <c r="A9" s="11">
        <v>7</v>
      </c>
      <c r="B9" s="10" t="s">
        <v>613</v>
      </c>
      <c r="C9" s="11">
        <v>26</v>
      </c>
      <c r="E9" s="10" t="s">
        <v>554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>
      <c r="A10" s="11">
        <v>8</v>
      </c>
      <c r="B10" s="10" t="s">
        <v>638</v>
      </c>
      <c r="C10" s="11">
        <v>25</v>
      </c>
      <c r="E10" s="10" t="s">
        <v>615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>
      <c r="A11" s="11">
        <v>9</v>
      </c>
      <c r="B11" s="10" t="s">
        <v>608</v>
      </c>
      <c r="C11" s="11">
        <v>24</v>
      </c>
      <c r="E11" s="10" t="s">
        <v>608</v>
      </c>
      <c r="F11" s="16">
        <v>1</v>
      </c>
      <c r="G11" s="9">
        <f t="shared" si="0"/>
        <v>24</v>
      </c>
      <c r="H11" s="9">
        <v>1.8</v>
      </c>
      <c r="I11" s="9">
        <f t="shared" si="1"/>
        <v>43.2</v>
      </c>
    </row>
    <row r="12" spans="1:9" s="9" customFormat="1">
      <c r="A12" s="11">
        <v>10</v>
      </c>
      <c r="B12" s="10" t="s">
        <v>618</v>
      </c>
      <c r="C12" s="11">
        <v>23</v>
      </c>
      <c r="E12" s="10" t="s">
        <v>617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>
      <c r="A13" s="11">
        <v>11</v>
      </c>
      <c r="B13" s="10" t="s">
        <v>620</v>
      </c>
      <c r="C13" s="11">
        <v>22</v>
      </c>
      <c r="E13" s="10" t="s">
        <v>613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>
      <c r="A14" s="11">
        <v>12</v>
      </c>
      <c r="B14" s="10" t="s">
        <v>615</v>
      </c>
      <c r="C14" s="11">
        <v>21</v>
      </c>
      <c r="E14" s="10" t="s">
        <v>619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>
      <c r="A15" s="11">
        <v>13</v>
      </c>
      <c r="B15" s="10" t="s">
        <v>624</v>
      </c>
      <c r="C15" s="11">
        <v>20</v>
      </c>
      <c r="E15" s="10" t="s">
        <v>621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>
      <c r="A16" s="11">
        <v>14</v>
      </c>
      <c r="B16" s="10" t="s">
        <v>621</v>
      </c>
      <c r="C16" s="11">
        <v>19</v>
      </c>
      <c r="E16" s="10" t="s">
        <v>622</v>
      </c>
      <c r="F16" s="16">
        <v>0.5</v>
      </c>
      <c r="G16" s="9">
        <f t="shared" si="0"/>
        <v>9.5</v>
      </c>
      <c r="H16" s="9">
        <v>2.2999999999999998</v>
      </c>
      <c r="I16" s="9">
        <f t="shared" si="1"/>
        <v>21.849999999999998</v>
      </c>
    </row>
    <row r="17" spans="1:9" s="9" customFormat="1">
      <c r="A17" s="11">
        <v>15</v>
      </c>
      <c r="B17" s="10" t="s">
        <v>652</v>
      </c>
      <c r="C17" s="11">
        <v>18</v>
      </c>
      <c r="E17" s="10" t="s">
        <v>623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>
      <c r="A18" s="11">
        <v>16</v>
      </c>
      <c r="B18" s="10" t="s">
        <v>610</v>
      </c>
      <c r="C18" s="11">
        <v>17</v>
      </c>
      <c r="E18" s="10" t="s">
        <v>614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>
      <c r="A19" s="11">
        <v>17</v>
      </c>
      <c r="B19" s="10" t="s">
        <v>614</v>
      </c>
      <c r="C19" s="11">
        <v>16</v>
      </c>
      <c r="E19" s="10" t="s">
        <v>625</v>
      </c>
      <c r="F19" s="16">
        <v>0.5</v>
      </c>
      <c r="G19" s="9">
        <f t="shared" si="0"/>
        <v>8</v>
      </c>
      <c r="H19" s="9">
        <v>2.6</v>
      </c>
      <c r="I19" s="9">
        <f t="shared" si="1"/>
        <v>20.8</v>
      </c>
    </row>
    <row r="20" spans="1:9" s="9" customFormat="1">
      <c r="A20" s="11">
        <v>18</v>
      </c>
      <c r="B20" s="10" t="s">
        <v>633</v>
      </c>
      <c r="C20" s="11">
        <v>15</v>
      </c>
      <c r="E20" s="10" t="s">
        <v>626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>
      <c r="A21" s="11">
        <v>19</v>
      </c>
      <c r="B21" s="10" t="s">
        <v>619</v>
      </c>
      <c r="C21" s="11">
        <v>14</v>
      </c>
      <c r="E21" s="10" t="s">
        <v>627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>
      <c r="A22" s="11">
        <v>20</v>
      </c>
      <c r="B22" s="10" t="s">
        <v>617</v>
      </c>
      <c r="C22" s="11">
        <v>13</v>
      </c>
      <c r="E22" s="10" t="s">
        <v>629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>
      <c r="A23" s="11">
        <v>21</v>
      </c>
      <c r="B23" s="10" t="s">
        <v>632</v>
      </c>
      <c r="C23" s="11">
        <v>12</v>
      </c>
      <c r="E23" s="10" t="s">
        <v>631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>
      <c r="A24" s="11">
        <v>22</v>
      </c>
      <c r="B24" s="10" t="s">
        <v>641</v>
      </c>
      <c r="C24" s="11">
        <v>11</v>
      </c>
      <c r="E24" s="10" t="s">
        <v>624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>
      <c r="A25" s="11">
        <v>23</v>
      </c>
      <c r="B25" s="10" t="s">
        <v>644</v>
      </c>
      <c r="C25" s="11">
        <v>10</v>
      </c>
      <c r="E25" s="10" t="s">
        <v>634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>
      <c r="A26" s="11">
        <v>24</v>
      </c>
      <c r="B26" s="10" t="s">
        <v>629</v>
      </c>
      <c r="C26" s="11">
        <v>9</v>
      </c>
      <c r="E26" s="10" t="s">
        <v>635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>
      <c r="A27" s="11">
        <v>25</v>
      </c>
      <c r="B27" s="10" t="s">
        <v>635</v>
      </c>
      <c r="C27" s="11">
        <v>8</v>
      </c>
      <c r="E27" s="10" t="s">
        <v>632</v>
      </c>
      <c r="F27" s="16">
        <v>0.5</v>
      </c>
      <c r="G27" s="9">
        <f t="shared" si="0"/>
        <v>4</v>
      </c>
      <c r="H27" s="9">
        <v>3.4</v>
      </c>
      <c r="I27" s="9">
        <f t="shared" si="1"/>
        <v>13.6</v>
      </c>
    </row>
    <row r="28" spans="1:9" s="9" customFormat="1">
      <c r="A28" s="11">
        <v>26</v>
      </c>
      <c r="B28" s="10" t="s">
        <v>625</v>
      </c>
      <c r="C28" s="11">
        <v>7</v>
      </c>
      <c r="E28" s="10" t="s">
        <v>638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>
      <c r="A29" s="11">
        <v>27</v>
      </c>
      <c r="B29" s="10" t="s">
        <v>628</v>
      </c>
      <c r="C29" s="11">
        <v>6</v>
      </c>
      <c r="E29" s="10" t="s">
        <v>639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>
      <c r="A30" s="11">
        <v>28</v>
      </c>
      <c r="B30" s="10" t="s">
        <v>654</v>
      </c>
      <c r="C30" s="11">
        <v>5</v>
      </c>
      <c r="E30" s="10" t="s">
        <v>636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>
      <c r="A31" s="11">
        <v>29</v>
      </c>
      <c r="B31" s="10" t="s">
        <v>655</v>
      </c>
      <c r="C31" s="11">
        <v>4</v>
      </c>
      <c r="E31" s="10" t="s">
        <v>642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>
      <c r="A32" s="11">
        <v>30</v>
      </c>
      <c r="B32" s="10" t="s">
        <v>630</v>
      </c>
      <c r="C32" s="11">
        <v>3</v>
      </c>
      <c r="E32" s="10" t="s">
        <v>643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>
      <c r="A33" s="11">
        <v>31</v>
      </c>
      <c r="B33" s="10" t="s">
        <v>636</v>
      </c>
      <c r="C33" s="11">
        <v>2</v>
      </c>
      <c r="E33" s="10" t="s">
        <v>645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>
      <c r="A34" s="11">
        <v>32</v>
      </c>
      <c r="B34" s="10" t="s">
        <v>627</v>
      </c>
      <c r="C34" s="11">
        <v>1</v>
      </c>
      <c r="E34" s="10" t="s">
        <v>641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>
      <c r="A35" s="16"/>
      <c r="C35" s="16"/>
      <c r="E35" s="9" t="s">
        <v>628</v>
      </c>
      <c r="F35" s="16"/>
    </row>
    <row r="36" spans="1:9" s="9" customFormat="1">
      <c r="A36" s="16"/>
      <c r="C36" s="16"/>
      <c r="F36" s="16" t="s">
        <v>47</v>
      </c>
      <c r="G36" s="9">
        <f>SUM(G3:G34)</f>
        <v>151</v>
      </c>
      <c r="I36" s="54">
        <f>SUM(I3:I35)</f>
        <v>223.59999999999997</v>
      </c>
    </row>
    <row r="37" spans="1:9" ht="12.75" customHeight="1"/>
    <row r="38" spans="1:9" ht="12.75" customHeight="1">
      <c r="A38" s="5" t="s">
        <v>48</v>
      </c>
    </row>
    <row r="39" spans="1:9" ht="12.75" customHeight="1">
      <c r="A39" s="5"/>
    </row>
    <row r="40" spans="1:9" ht="12.75" customHeight="1">
      <c r="A40" s="5" t="s">
        <v>49</v>
      </c>
    </row>
    <row r="41" spans="1:9" ht="12.75" customHeight="1">
      <c r="A41" s="5" t="s">
        <v>50</v>
      </c>
    </row>
    <row r="42" spans="1:9" ht="12.75" customHeight="1">
      <c r="A42" s="5" t="s">
        <v>51</v>
      </c>
    </row>
    <row r="43" spans="1:9" ht="12.75" customHeight="1">
      <c r="A43" s="5" t="s">
        <v>52</v>
      </c>
    </row>
    <row r="44" spans="1:9" ht="12.75" customHeight="1">
      <c r="A44" s="5"/>
    </row>
    <row r="45" spans="1:9" ht="12.75" customHeight="1">
      <c r="A45" s="5"/>
    </row>
    <row r="46" spans="1:9" ht="12.75" customHeight="1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68"/>
  <dimension ref="A1:I46"/>
  <sheetViews>
    <sheetView zoomScaleNormal="100" workbookViewId="0">
      <selection activeCell="A2" sqref="A2"/>
    </sheetView>
  </sheetViews>
  <sheetFormatPr defaultRowHeight="18"/>
  <cols>
    <col min="1" max="1" width="6.42578125" style="6" bestFit="1" customWidth="1"/>
    <col min="2" max="2" width="28.5703125" style="9" bestFit="1" customWidth="1"/>
    <col min="3" max="3" width="8.85546875" style="1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>
      <c r="A2" s="42"/>
      <c r="C2" s="16"/>
      <c r="F2" s="16"/>
    </row>
    <row r="3" spans="1:9" s="9" customFormat="1">
      <c r="A3" s="11">
        <v>1</v>
      </c>
      <c r="B3" s="4" t="s">
        <v>606</v>
      </c>
      <c r="C3" s="11">
        <v>31</v>
      </c>
      <c r="E3" s="10" t="s">
        <v>606</v>
      </c>
      <c r="F3" s="16">
        <v>1</v>
      </c>
      <c r="G3" s="9">
        <f t="shared" ref="G3:G34" si="0">C3*F3</f>
        <v>31</v>
      </c>
      <c r="H3" s="9">
        <v>1</v>
      </c>
      <c r="I3" s="9">
        <f>G3*H3</f>
        <v>31</v>
      </c>
    </row>
    <row r="4" spans="1:9" s="9" customFormat="1">
      <c r="A4" s="11">
        <v>2</v>
      </c>
      <c r="B4" s="10" t="s">
        <v>607</v>
      </c>
      <c r="C4" s="11">
        <v>32</v>
      </c>
      <c r="E4" s="10" t="s">
        <v>607</v>
      </c>
      <c r="F4" s="16">
        <v>1</v>
      </c>
      <c r="G4" s="9">
        <f t="shared" si="0"/>
        <v>32</v>
      </c>
      <c r="H4" s="9">
        <v>1.1000000000000001</v>
      </c>
      <c r="I4" s="9">
        <f t="shared" ref="I4:I34" si="1">G4*H4</f>
        <v>35.200000000000003</v>
      </c>
    </row>
    <row r="5" spans="1:9" s="9" customFormat="1">
      <c r="A5" s="11">
        <v>3</v>
      </c>
      <c r="B5" s="10" t="s">
        <v>554</v>
      </c>
      <c r="C5" s="11">
        <v>29</v>
      </c>
      <c r="E5" s="10" t="s">
        <v>609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>
      <c r="A6" s="11">
        <v>4</v>
      </c>
      <c r="B6" s="10" t="s">
        <v>609</v>
      </c>
      <c r="C6" s="11">
        <v>30</v>
      </c>
      <c r="E6" s="10" t="s">
        <v>610</v>
      </c>
      <c r="F6" s="16">
        <v>0.5</v>
      </c>
      <c r="G6" s="9">
        <f t="shared" si="0"/>
        <v>15</v>
      </c>
      <c r="H6" s="9">
        <v>1.3</v>
      </c>
      <c r="I6" s="9">
        <f t="shared" si="1"/>
        <v>19.5</v>
      </c>
    </row>
    <row r="7" spans="1:9" s="9" customFormat="1">
      <c r="A7" s="11">
        <v>5</v>
      </c>
      <c r="B7" s="10" t="s">
        <v>611</v>
      </c>
      <c r="C7" s="11">
        <v>28</v>
      </c>
      <c r="E7" s="10" t="s">
        <v>611</v>
      </c>
      <c r="F7" s="16">
        <v>1</v>
      </c>
      <c r="G7" s="9">
        <f t="shared" si="0"/>
        <v>28</v>
      </c>
      <c r="H7" s="9">
        <v>1.4</v>
      </c>
      <c r="I7" s="9">
        <f t="shared" si="1"/>
        <v>39.199999999999996</v>
      </c>
    </row>
    <row r="8" spans="1:9" s="9" customFormat="1">
      <c r="A8" s="11">
        <v>6</v>
      </c>
      <c r="B8" s="10" t="s">
        <v>623</v>
      </c>
      <c r="C8" s="11">
        <v>18</v>
      </c>
      <c r="E8" s="10" t="s">
        <v>612</v>
      </c>
      <c r="F8" s="16">
        <v>0</v>
      </c>
      <c r="G8" s="9">
        <f t="shared" si="0"/>
        <v>0</v>
      </c>
      <c r="H8" s="9">
        <v>1.5</v>
      </c>
      <c r="I8" s="9">
        <f t="shared" si="1"/>
        <v>0</v>
      </c>
    </row>
    <row r="9" spans="1:9" s="9" customFormat="1">
      <c r="A9" s="11">
        <v>7</v>
      </c>
      <c r="B9" s="10" t="s">
        <v>620</v>
      </c>
      <c r="C9" s="11">
        <v>27</v>
      </c>
      <c r="E9" s="10" t="s">
        <v>554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>
      <c r="A10" s="11">
        <v>8</v>
      </c>
      <c r="B10" s="10" t="s">
        <v>638</v>
      </c>
      <c r="C10" s="11">
        <v>7</v>
      </c>
      <c r="E10" s="10" t="s">
        <v>615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>
      <c r="A11" s="11">
        <v>9</v>
      </c>
      <c r="B11" s="10" t="s">
        <v>613</v>
      </c>
      <c r="C11" s="11">
        <v>17</v>
      </c>
      <c r="E11" s="10" t="s">
        <v>608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>
      <c r="A12" s="11">
        <v>10</v>
      </c>
      <c r="B12" s="10" t="s">
        <v>618</v>
      </c>
      <c r="C12" s="11">
        <v>26</v>
      </c>
      <c r="E12" s="10" t="s">
        <v>617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>
      <c r="A13" s="11">
        <v>11</v>
      </c>
      <c r="B13" s="10" t="s">
        <v>608</v>
      </c>
      <c r="C13" s="11">
        <v>16</v>
      </c>
      <c r="E13" s="10" t="s">
        <v>613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>
      <c r="A14" s="11">
        <v>12</v>
      </c>
      <c r="B14" s="10" t="s">
        <v>615</v>
      </c>
      <c r="C14" s="11">
        <v>25</v>
      </c>
      <c r="E14" s="10" t="s">
        <v>619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>
      <c r="A15" s="11">
        <v>13</v>
      </c>
      <c r="B15" s="10" t="s">
        <v>621</v>
      </c>
      <c r="C15" s="11">
        <v>15</v>
      </c>
      <c r="E15" s="10" t="s">
        <v>621</v>
      </c>
      <c r="F15" s="16">
        <v>1</v>
      </c>
      <c r="G15" s="9">
        <f t="shared" si="0"/>
        <v>15</v>
      </c>
      <c r="H15" s="9">
        <v>2.2000000000000002</v>
      </c>
      <c r="I15" s="9">
        <f t="shared" si="1"/>
        <v>33</v>
      </c>
    </row>
    <row r="16" spans="1:9" s="9" customFormat="1">
      <c r="A16" s="11">
        <v>14</v>
      </c>
      <c r="B16" s="10" t="s">
        <v>614</v>
      </c>
      <c r="C16" s="11">
        <v>24</v>
      </c>
      <c r="E16" s="10" t="s">
        <v>622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>
      <c r="A17" s="11">
        <v>15</v>
      </c>
      <c r="B17" s="10" t="s">
        <v>612</v>
      </c>
      <c r="C17" s="11">
        <v>19</v>
      </c>
      <c r="E17" s="10" t="s">
        <v>623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>
      <c r="A18" s="11">
        <v>16</v>
      </c>
      <c r="B18" s="10" t="s">
        <v>624</v>
      </c>
      <c r="C18" s="11">
        <v>14</v>
      </c>
      <c r="E18" s="10" t="s">
        <v>614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>
      <c r="A19" s="11">
        <v>17</v>
      </c>
      <c r="B19" s="10" t="s">
        <v>610</v>
      </c>
      <c r="C19" s="11">
        <v>21</v>
      </c>
      <c r="E19" s="10" t="s">
        <v>625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>
      <c r="A20" s="11">
        <v>18</v>
      </c>
      <c r="B20" s="10" t="s">
        <v>647</v>
      </c>
      <c r="C20" s="11">
        <v>22</v>
      </c>
      <c r="E20" s="10" t="s">
        <v>626</v>
      </c>
      <c r="F20" s="16">
        <v>1</v>
      </c>
      <c r="G20" s="9">
        <f t="shared" si="0"/>
        <v>22</v>
      </c>
      <c r="H20" s="9">
        <v>2.7</v>
      </c>
      <c r="I20" s="9">
        <f t="shared" si="1"/>
        <v>59.400000000000006</v>
      </c>
    </row>
    <row r="21" spans="1:9" s="9" customFormat="1">
      <c r="A21" s="11">
        <v>19</v>
      </c>
      <c r="B21" s="10" t="s">
        <v>632</v>
      </c>
      <c r="C21" s="11">
        <v>11</v>
      </c>
      <c r="E21" s="10" t="s">
        <v>627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>
      <c r="A22" s="11">
        <v>20</v>
      </c>
      <c r="B22" s="10" t="s">
        <v>617</v>
      </c>
      <c r="C22" s="11">
        <v>10</v>
      </c>
      <c r="E22" s="10" t="s">
        <v>629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>
      <c r="A23" s="11">
        <v>21</v>
      </c>
      <c r="B23" s="10" t="s">
        <v>619</v>
      </c>
      <c r="C23" s="11">
        <v>1</v>
      </c>
      <c r="E23" s="10" t="s">
        <v>631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>
      <c r="A24" s="11">
        <v>22</v>
      </c>
      <c r="B24" s="10" t="s">
        <v>652</v>
      </c>
      <c r="C24" s="11">
        <v>9</v>
      </c>
      <c r="E24" s="10" t="s">
        <v>624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>
      <c r="A25" s="11">
        <v>23</v>
      </c>
      <c r="B25" s="10" t="s">
        <v>656</v>
      </c>
      <c r="C25" s="11">
        <v>8</v>
      </c>
      <c r="E25" s="10" t="s">
        <v>634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>
      <c r="A26" s="11">
        <v>24</v>
      </c>
      <c r="B26" s="10" t="s">
        <v>635</v>
      </c>
      <c r="C26" s="11">
        <v>20</v>
      </c>
      <c r="E26" s="10" t="s">
        <v>635</v>
      </c>
      <c r="F26" s="16">
        <v>1</v>
      </c>
      <c r="G26" s="9">
        <f t="shared" si="0"/>
        <v>20</v>
      </c>
      <c r="H26" s="9">
        <v>3.3</v>
      </c>
      <c r="I26" s="9">
        <f t="shared" si="1"/>
        <v>66</v>
      </c>
    </row>
    <row r="27" spans="1:9" s="9" customFormat="1">
      <c r="A27" s="11">
        <v>25</v>
      </c>
      <c r="B27" s="10" t="s">
        <v>636</v>
      </c>
      <c r="C27" s="11">
        <v>2</v>
      </c>
      <c r="E27" s="10" t="s">
        <v>632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>
      <c r="A28" s="11">
        <v>26</v>
      </c>
      <c r="B28" s="10" t="s">
        <v>627</v>
      </c>
      <c r="C28" s="11">
        <v>6</v>
      </c>
      <c r="E28" s="10" t="s">
        <v>638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>
      <c r="A29" s="11">
        <v>27</v>
      </c>
      <c r="B29" s="10" t="s">
        <v>628</v>
      </c>
      <c r="C29" s="11">
        <v>5</v>
      </c>
      <c r="E29" s="10" t="s">
        <v>639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>
      <c r="A30" s="11">
        <v>28</v>
      </c>
      <c r="B30" s="10" t="s">
        <v>625</v>
      </c>
      <c r="C30" s="11">
        <v>23</v>
      </c>
      <c r="E30" s="10" t="s">
        <v>636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>
      <c r="A31" s="11">
        <v>29</v>
      </c>
      <c r="B31" s="10" t="s">
        <v>641</v>
      </c>
      <c r="C31" s="11">
        <v>4</v>
      </c>
      <c r="E31" s="10" t="s">
        <v>642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>
      <c r="A32" s="11">
        <v>30</v>
      </c>
      <c r="B32" s="10" t="s">
        <v>629</v>
      </c>
      <c r="C32" s="11">
        <v>13</v>
      </c>
      <c r="E32" s="10" t="s">
        <v>643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>
      <c r="A33" s="11">
        <v>31</v>
      </c>
      <c r="B33" s="10" t="s">
        <v>654</v>
      </c>
      <c r="C33" s="11">
        <v>3</v>
      </c>
      <c r="E33" s="10" t="s">
        <v>645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>
      <c r="A34" s="11">
        <v>32</v>
      </c>
      <c r="B34" s="10" t="s">
        <v>630</v>
      </c>
      <c r="C34" s="11">
        <v>12</v>
      </c>
      <c r="E34" s="10" t="s">
        <v>641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>
      <c r="A35" s="16"/>
      <c r="C35" s="16"/>
      <c r="E35" s="9" t="s">
        <v>628</v>
      </c>
      <c r="F35" s="16"/>
    </row>
    <row r="36" spans="1:9" s="9" customFormat="1">
      <c r="A36" s="16"/>
      <c r="C36" s="16"/>
      <c r="F36" s="16" t="s">
        <v>47</v>
      </c>
      <c r="G36" s="9">
        <f>SUM(G3:G34)</f>
        <v>163</v>
      </c>
      <c r="I36" s="54">
        <f>SUM(I3:I35)</f>
        <v>283.3</v>
      </c>
    </row>
    <row r="37" spans="1:9" ht="12.75" customHeight="1"/>
    <row r="38" spans="1:9" ht="12.75" customHeight="1">
      <c r="A38" s="5" t="s">
        <v>48</v>
      </c>
    </row>
    <row r="39" spans="1:9" ht="12.75" customHeight="1">
      <c r="A39" s="5"/>
    </row>
    <row r="40" spans="1:9" ht="12.75" customHeight="1">
      <c r="A40" s="5" t="s">
        <v>49</v>
      </c>
    </row>
    <row r="41" spans="1:9" ht="12.75" customHeight="1">
      <c r="A41" s="5" t="s">
        <v>50</v>
      </c>
    </row>
    <row r="42" spans="1:9" ht="12.75" customHeight="1">
      <c r="A42" s="5" t="s">
        <v>51</v>
      </c>
    </row>
    <row r="43" spans="1:9" ht="12.75" customHeight="1">
      <c r="A43" s="5" t="s">
        <v>52</v>
      </c>
    </row>
    <row r="44" spans="1:9" ht="12.75" customHeight="1">
      <c r="A44" s="5"/>
    </row>
    <row r="45" spans="1:9" ht="12.75" customHeight="1">
      <c r="A45" s="5"/>
    </row>
    <row r="46" spans="1:9" ht="12.75" customHeight="1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69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" t="s">
        <v>657</v>
      </c>
      <c r="C3" s="3">
        <v>32</v>
      </c>
      <c r="E3" s="10" t="s">
        <v>657</v>
      </c>
      <c r="F3" s="16">
        <v>1</v>
      </c>
      <c r="G3" s="9">
        <f t="shared" ref="G3:G34" si="0">C3*F3</f>
        <v>32</v>
      </c>
      <c r="H3" s="9">
        <v>1</v>
      </c>
      <c r="I3" s="9">
        <f>G3*H3</f>
        <v>32</v>
      </c>
    </row>
    <row r="4" spans="1:9" s="9" customFormat="1" ht="18">
      <c r="A4" s="11">
        <v>2</v>
      </c>
      <c r="B4" s="4" t="s">
        <v>658</v>
      </c>
      <c r="C4" s="3">
        <v>31</v>
      </c>
      <c r="E4" s="10" t="s">
        <v>658</v>
      </c>
      <c r="F4" s="16">
        <v>1</v>
      </c>
      <c r="G4" s="9">
        <f t="shared" si="0"/>
        <v>31</v>
      </c>
      <c r="H4" s="9">
        <v>1.1000000000000001</v>
      </c>
      <c r="I4" s="9">
        <f t="shared" ref="I4:I34" si="1">G4*H4</f>
        <v>34.1</v>
      </c>
    </row>
    <row r="5" spans="1:9" s="9" customFormat="1" ht="18">
      <c r="A5" s="11">
        <v>3</v>
      </c>
      <c r="B5" s="4" t="s">
        <v>659</v>
      </c>
      <c r="C5" s="3">
        <v>26</v>
      </c>
      <c r="E5" s="10" t="s">
        <v>660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 ht="18">
      <c r="A6" s="11">
        <v>4</v>
      </c>
      <c r="B6" s="4" t="s">
        <v>661</v>
      </c>
      <c r="C6" s="3">
        <v>30</v>
      </c>
      <c r="E6" s="10" t="s">
        <v>662</v>
      </c>
      <c r="F6" s="16">
        <v>0</v>
      </c>
      <c r="G6" s="9">
        <f t="shared" si="0"/>
        <v>0</v>
      </c>
      <c r="H6" s="9">
        <v>1.3</v>
      </c>
      <c r="I6" s="9">
        <f t="shared" si="1"/>
        <v>0</v>
      </c>
    </row>
    <row r="7" spans="1:9" s="9" customFormat="1" ht="18">
      <c r="A7" s="11">
        <v>5</v>
      </c>
      <c r="B7" s="4" t="s">
        <v>663</v>
      </c>
      <c r="C7" s="3">
        <v>24</v>
      </c>
      <c r="E7" s="10" t="s">
        <v>659</v>
      </c>
      <c r="F7" s="16">
        <v>0.5</v>
      </c>
      <c r="G7" s="9">
        <f t="shared" si="0"/>
        <v>12</v>
      </c>
      <c r="H7" s="9">
        <v>1.4</v>
      </c>
      <c r="I7" s="9">
        <f t="shared" si="1"/>
        <v>16.799999999999997</v>
      </c>
    </row>
    <row r="8" spans="1:9" s="9" customFormat="1" ht="18">
      <c r="A8" s="11">
        <v>6</v>
      </c>
      <c r="B8" s="4" t="s">
        <v>660</v>
      </c>
      <c r="C8" s="3">
        <v>27</v>
      </c>
      <c r="E8" s="10" t="s">
        <v>663</v>
      </c>
      <c r="F8" s="16">
        <v>0</v>
      </c>
      <c r="G8" s="9">
        <f t="shared" si="0"/>
        <v>0</v>
      </c>
      <c r="H8" s="9">
        <v>1.5</v>
      </c>
      <c r="I8" s="9">
        <f t="shared" si="1"/>
        <v>0</v>
      </c>
    </row>
    <row r="9" spans="1:9" s="9" customFormat="1" ht="18">
      <c r="A9" s="11">
        <v>7</v>
      </c>
      <c r="B9" s="4" t="s">
        <v>664</v>
      </c>
      <c r="C9" s="3">
        <v>29</v>
      </c>
      <c r="E9" s="10" t="s">
        <v>664</v>
      </c>
      <c r="F9" s="16">
        <v>1</v>
      </c>
      <c r="G9" s="9">
        <f t="shared" si="0"/>
        <v>29</v>
      </c>
      <c r="H9" s="9">
        <v>1.6</v>
      </c>
      <c r="I9" s="9">
        <f t="shared" si="1"/>
        <v>46.400000000000006</v>
      </c>
    </row>
    <row r="10" spans="1:9" s="9" customFormat="1" ht="18">
      <c r="A10" s="11">
        <v>8</v>
      </c>
      <c r="B10" s="4" t="s">
        <v>665</v>
      </c>
      <c r="C10" s="3">
        <v>28</v>
      </c>
      <c r="E10" s="10" t="s">
        <v>665</v>
      </c>
      <c r="F10" s="16">
        <v>1</v>
      </c>
      <c r="G10" s="9">
        <f t="shared" si="0"/>
        <v>28</v>
      </c>
      <c r="H10" s="9">
        <v>1.7</v>
      </c>
      <c r="I10" s="9">
        <f t="shared" si="1"/>
        <v>47.6</v>
      </c>
    </row>
    <row r="11" spans="1:9" s="9" customFormat="1" ht="18">
      <c r="A11" s="11">
        <v>9</v>
      </c>
      <c r="B11" s="4" t="s">
        <v>666</v>
      </c>
      <c r="C11" s="3">
        <v>25</v>
      </c>
      <c r="E11" s="10" t="s">
        <v>667</v>
      </c>
      <c r="F11" s="16">
        <v>1</v>
      </c>
      <c r="G11" s="9">
        <f t="shared" si="0"/>
        <v>25</v>
      </c>
      <c r="H11" s="9">
        <v>1.8</v>
      </c>
      <c r="I11" s="9">
        <f t="shared" si="1"/>
        <v>45</v>
      </c>
    </row>
    <row r="12" spans="1:9" s="9" customFormat="1" ht="18">
      <c r="A12" s="11">
        <v>10</v>
      </c>
      <c r="B12" s="4" t="s">
        <v>662</v>
      </c>
      <c r="C12" s="3">
        <v>16</v>
      </c>
      <c r="E12" s="10" t="s">
        <v>668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4" t="s">
        <v>669</v>
      </c>
      <c r="C13" s="3">
        <v>22</v>
      </c>
      <c r="E13" s="10" t="s">
        <v>670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 ht="18">
      <c r="A14" s="11">
        <v>12</v>
      </c>
      <c r="B14" s="4" t="s">
        <v>671</v>
      </c>
      <c r="C14" s="3">
        <v>21</v>
      </c>
      <c r="E14" s="10" t="s">
        <v>672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 ht="18">
      <c r="A15" s="11">
        <v>13</v>
      </c>
      <c r="B15" s="4" t="s">
        <v>673</v>
      </c>
      <c r="C15" s="3">
        <v>15</v>
      </c>
      <c r="E15" s="10" t="s">
        <v>661</v>
      </c>
      <c r="F15" s="16">
        <v>0.5</v>
      </c>
      <c r="G15" s="9">
        <f t="shared" si="0"/>
        <v>7.5</v>
      </c>
      <c r="H15" s="9">
        <v>2.2000000000000002</v>
      </c>
      <c r="I15" s="9">
        <f t="shared" si="1"/>
        <v>16.5</v>
      </c>
    </row>
    <row r="16" spans="1:9" s="9" customFormat="1" ht="18">
      <c r="A16" s="11">
        <v>14</v>
      </c>
      <c r="B16" s="4" t="s">
        <v>668</v>
      </c>
      <c r="C16" s="3">
        <v>18</v>
      </c>
      <c r="E16" s="10" t="s">
        <v>673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 ht="18">
      <c r="A17" s="11">
        <v>15</v>
      </c>
      <c r="B17" s="4" t="s">
        <v>674</v>
      </c>
      <c r="C17" s="3">
        <v>17</v>
      </c>
      <c r="E17" s="10" t="s">
        <v>669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4" t="s">
        <v>675</v>
      </c>
      <c r="C18" s="3">
        <v>19</v>
      </c>
      <c r="E18" s="10" t="s">
        <v>676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4" t="s">
        <v>677</v>
      </c>
      <c r="C19" s="3">
        <v>8</v>
      </c>
      <c r="E19" s="10" t="s">
        <v>678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4" t="s">
        <v>670</v>
      </c>
      <c r="C20" s="3">
        <v>9</v>
      </c>
      <c r="E20" s="10" t="s">
        <v>679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11">
        <v>19</v>
      </c>
      <c r="B21" s="4" t="s">
        <v>680</v>
      </c>
      <c r="C21" s="3">
        <v>14</v>
      </c>
      <c r="E21" s="10" t="s">
        <v>681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4" t="s">
        <v>682</v>
      </c>
      <c r="C22" s="3">
        <v>20</v>
      </c>
      <c r="E22" s="10" t="s">
        <v>675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4" t="s">
        <v>683</v>
      </c>
      <c r="C23" s="3">
        <v>12</v>
      </c>
      <c r="E23" s="10" t="s">
        <v>684</v>
      </c>
      <c r="F23" s="16">
        <v>0.5</v>
      </c>
      <c r="G23" s="9">
        <f t="shared" si="0"/>
        <v>6</v>
      </c>
      <c r="H23" s="9">
        <v>3</v>
      </c>
      <c r="I23" s="9">
        <f t="shared" si="1"/>
        <v>18</v>
      </c>
    </row>
    <row r="24" spans="1:9" s="9" customFormat="1" ht="18">
      <c r="A24" s="11">
        <v>22</v>
      </c>
      <c r="B24" s="2" t="s">
        <v>685</v>
      </c>
      <c r="C24" s="3">
        <v>11</v>
      </c>
      <c r="E24" s="10" t="s">
        <v>683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4" t="s">
        <v>686</v>
      </c>
      <c r="C25" s="3">
        <v>7</v>
      </c>
      <c r="E25" s="10" t="s">
        <v>687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 ht="18">
      <c r="A26" s="11">
        <v>24</v>
      </c>
      <c r="B26" s="4" t="s">
        <v>688</v>
      </c>
      <c r="C26" s="3">
        <v>5</v>
      </c>
      <c r="E26" s="10" t="s">
        <v>689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 ht="18">
      <c r="A27" s="11">
        <v>25</v>
      </c>
      <c r="B27" s="4" t="s">
        <v>690</v>
      </c>
      <c r="C27" s="3">
        <v>1</v>
      </c>
      <c r="E27" s="10" t="s">
        <v>691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4" t="s">
        <v>692</v>
      </c>
      <c r="C28" s="3">
        <v>23</v>
      </c>
      <c r="E28" s="10" t="s">
        <v>693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4" t="s">
        <v>694</v>
      </c>
      <c r="C29" s="3">
        <v>2</v>
      </c>
      <c r="E29" s="10" t="s">
        <v>695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4" t="s">
        <v>696</v>
      </c>
      <c r="C30" s="3">
        <v>3</v>
      </c>
      <c r="E30" s="10" t="s">
        <v>680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4" t="s">
        <v>697</v>
      </c>
      <c r="C31" s="3">
        <v>4</v>
      </c>
      <c r="E31" s="10" t="s">
        <v>698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4" t="s">
        <v>699</v>
      </c>
      <c r="C32" s="3">
        <v>13</v>
      </c>
      <c r="E32" s="10" t="s">
        <v>700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4" t="s">
        <v>689</v>
      </c>
      <c r="C33" s="3">
        <v>6</v>
      </c>
      <c r="E33" s="10" t="s">
        <v>701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4" t="s">
        <v>701</v>
      </c>
      <c r="C34" s="3">
        <v>10</v>
      </c>
      <c r="E34" s="10" t="s">
        <v>702</v>
      </c>
      <c r="F34" s="16">
        <v>0.5</v>
      </c>
      <c r="G34" s="9">
        <f t="shared" si="0"/>
        <v>5</v>
      </c>
      <c r="H34" s="9">
        <v>4.0999999999999996</v>
      </c>
      <c r="I34" s="9">
        <f t="shared" si="1"/>
        <v>20.5</v>
      </c>
    </row>
    <row r="35" spans="1:9" s="9" customFormat="1" ht="18">
      <c r="A35" s="16"/>
      <c r="C35" s="16"/>
      <c r="E35" s="9" t="s">
        <v>703</v>
      </c>
      <c r="F35" s="16"/>
    </row>
    <row r="36" spans="1:9" s="9" customFormat="1" ht="18">
      <c r="A36" s="16"/>
      <c r="C36" s="16"/>
      <c r="F36" s="16" t="s">
        <v>47</v>
      </c>
      <c r="G36" s="9">
        <f>SUM(G3:G34)</f>
        <v>175.5</v>
      </c>
      <c r="I36" s="54">
        <f>SUM(I3:I35)</f>
        <v>276.89999999999998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28F68-AEC2-4F86-B764-D50F45088EDC}">
  <sheetPr codeName="Sheet7"/>
  <dimension ref="A1:I46"/>
  <sheetViews>
    <sheetView workbookViewId="0">
      <selection activeCell="A2" sqref="A2"/>
    </sheetView>
  </sheetViews>
  <sheetFormatPr defaultRowHeight="12.75"/>
  <cols>
    <col min="1" max="1" width="6.42578125" style="36" bestFit="1" customWidth="1"/>
    <col min="2" max="2" width="25.7109375" style="37" customWidth="1"/>
    <col min="3" max="3" width="8.85546875" style="36" bestFit="1" customWidth="1"/>
    <col min="4" max="4" width="4" style="37" customWidth="1"/>
    <col min="5" max="5" width="25.7109375" style="37" customWidth="1"/>
    <col min="6" max="6" width="10.42578125" style="36" bestFit="1" customWidth="1"/>
    <col min="7" max="7" width="8.5703125" style="37" bestFit="1" customWidth="1"/>
    <col min="8" max="8" width="9.140625" style="37"/>
    <col min="9" max="9" width="9.85546875" style="37" bestFit="1" customWidth="1"/>
    <col min="10" max="256" width="9.140625" style="37"/>
    <col min="257" max="257" width="6.42578125" style="37" bestFit="1" customWidth="1"/>
    <col min="258" max="258" width="25.7109375" style="37" customWidth="1"/>
    <col min="259" max="259" width="8.85546875" style="37" bestFit="1" customWidth="1"/>
    <col min="260" max="260" width="4" style="37" customWidth="1"/>
    <col min="261" max="261" width="25.7109375" style="37" customWidth="1"/>
    <col min="262" max="262" width="10.42578125" style="37" bestFit="1" customWidth="1"/>
    <col min="263" max="263" width="8.5703125" style="37" bestFit="1" customWidth="1"/>
    <col min="264" max="512" width="9.140625" style="37"/>
    <col min="513" max="513" width="6.42578125" style="37" bestFit="1" customWidth="1"/>
    <col min="514" max="514" width="25.7109375" style="37" customWidth="1"/>
    <col min="515" max="515" width="8.85546875" style="37" bestFit="1" customWidth="1"/>
    <col min="516" max="516" width="4" style="37" customWidth="1"/>
    <col min="517" max="517" width="25.7109375" style="37" customWidth="1"/>
    <col min="518" max="518" width="10.42578125" style="37" bestFit="1" customWidth="1"/>
    <col min="519" max="519" width="8.5703125" style="37" bestFit="1" customWidth="1"/>
    <col min="520" max="768" width="9.140625" style="37"/>
    <col min="769" max="769" width="6.42578125" style="37" bestFit="1" customWidth="1"/>
    <col min="770" max="770" width="25.7109375" style="37" customWidth="1"/>
    <col min="771" max="771" width="8.85546875" style="37" bestFit="1" customWidth="1"/>
    <col min="772" max="772" width="4" style="37" customWidth="1"/>
    <col min="773" max="773" width="25.7109375" style="37" customWidth="1"/>
    <col min="774" max="774" width="10.42578125" style="37" bestFit="1" customWidth="1"/>
    <col min="775" max="775" width="8.5703125" style="37" bestFit="1" customWidth="1"/>
    <col min="776" max="1024" width="9.140625" style="37"/>
    <col min="1025" max="1025" width="6.42578125" style="37" bestFit="1" customWidth="1"/>
    <col min="1026" max="1026" width="25.7109375" style="37" customWidth="1"/>
    <col min="1027" max="1027" width="8.85546875" style="37" bestFit="1" customWidth="1"/>
    <col min="1028" max="1028" width="4" style="37" customWidth="1"/>
    <col min="1029" max="1029" width="25.7109375" style="37" customWidth="1"/>
    <col min="1030" max="1030" width="10.42578125" style="37" bestFit="1" customWidth="1"/>
    <col min="1031" max="1031" width="8.5703125" style="37" bestFit="1" customWidth="1"/>
    <col min="1032" max="1280" width="9.140625" style="37"/>
    <col min="1281" max="1281" width="6.42578125" style="37" bestFit="1" customWidth="1"/>
    <col min="1282" max="1282" width="25.7109375" style="37" customWidth="1"/>
    <col min="1283" max="1283" width="8.85546875" style="37" bestFit="1" customWidth="1"/>
    <col min="1284" max="1284" width="4" style="37" customWidth="1"/>
    <col min="1285" max="1285" width="25.7109375" style="37" customWidth="1"/>
    <col min="1286" max="1286" width="10.42578125" style="37" bestFit="1" customWidth="1"/>
    <col min="1287" max="1287" width="8.5703125" style="37" bestFit="1" customWidth="1"/>
    <col min="1288" max="1536" width="9.140625" style="37"/>
    <col min="1537" max="1537" width="6.42578125" style="37" bestFit="1" customWidth="1"/>
    <col min="1538" max="1538" width="25.7109375" style="37" customWidth="1"/>
    <col min="1539" max="1539" width="8.85546875" style="37" bestFit="1" customWidth="1"/>
    <col min="1540" max="1540" width="4" style="37" customWidth="1"/>
    <col min="1541" max="1541" width="25.7109375" style="37" customWidth="1"/>
    <col min="1542" max="1542" width="10.42578125" style="37" bestFit="1" customWidth="1"/>
    <col min="1543" max="1543" width="8.5703125" style="37" bestFit="1" customWidth="1"/>
    <col min="1544" max="1792" width="9.140625" style="37"/>
    <col min="1793" max="1793" width="6.42578125" style="37" bestFit="1" customWidth="1"/>
    <col min="1794" max="1794" width="25.7109375" style="37" customWidth="1"/>
    <col min="1795" max="1795" width="8.85546875" style="37" bestFit="1" customWidth="1"/>
    <col min="1796" max="1796" width="4" style="37" customWidth="1"/>
    <col min="1797" max="1797" width="25.7109375" style="37" customWidth="1"/>
    <col min="1798" max="1798" width="10.42578125" style="37" bestFit="1" customWidth="1"/>
    <col min="1799" max="1799" width="8.5703125" style="37" bestFit="1" customWidth="1"/>
    <col min="1800" max="2048" width="9.140625" style="37"/>
    <col min="2049" max="2049" width="6.42578125" style="37" bestFit="1" customWidth="1"/>
    <col min="2050" max="2050" width="25.7109375" style="37" customWidth="1"/>
    <col min="2051" max="2051" width="8.85546875" style="37" bestFit="1" customWidth="1"/>
    <col min="2052" max="2052" width="4" style="37" customWidth="1"/>
    <col min="2053" max="2053" width="25.7109375" style="37" customWidth="1"/>
    <col min="2054" max="2054" width="10.42578125" style="37" bestFit="1" customWidth="1"/>
    <col min="2055" max="2055" width="8.5703125" style="37" bestFit="1" customWidth="1"/>
    <col min="2056" max="2304" width="9.140625" style="37"/>
    <col min="2305" max="2305" width="6.42578125" style="37" bestFit="1" customWidth="1"/>
    <col min="2306" max="2306" width="25.7109375" style="37" customWidth="1"/>
    <col min="2307" max="2307" width="8.85546875" style="37" bestFit="1" customWidth="1"/>
    <col min="2308" max="2308" width="4" style="37" customWidth="1"/>
    <col min="2309" max="2309" width="25.7109375" style="37" customWidth="1"/>
    <col min="2310" max="2310" width="10.42578125" style="37" bestFit="1" customWidth="1"/>
    <col min="2311" max="2311" width="8.5703125" style="37" bestFit="1" customWidth="1"/>
    <col min="2312" max="2560" width="9.140625" style="37"/>
    <col min="2561" max="2561" width="6.42578125" style="37" bestFit="1" customWidth="1"/>
    <col min="2562" max="2562" width="25.7109375" style="37" customWidth="1"/>
    <col min="2563" max="2563" width="8.85546875" style="37" bestFit="1" customWidth="1"/>
    <col min="2564" max="2564" width="4" style="37" customWidth="1"/>
    <col min="2565" max="2565" width="25.7109375" style="37" customWidth="1"/>
    <col min="2566" max="2566" width="10.42578125" style="37" bestFit="1" customWidth="1"/>
    <col min="2567" max="2567" width="8.5703125" style="37" bestFit="1" customWidth="1"/>
    <col min="2568" max="2816" width="9.140625" style="37"/>
    <col min="2817" max="2817" width="6.42578125" style="37" bestFit="1" customWidth="1"/>
    <col min="2818" max="2818" width="25.7109375" style="37" customWidth="1"/>
    <col min="2819" max="2819" width="8.85546875" style="37" bestFit="1" customWidth="1"/>
    <col min="2820" max="2820" width="4" style="37" customWidth="1"/>
    <col min="2821" max="2821" width="25.7109375" style="37" customWidth="1"/>
    <col min="2822" max="2822" width="10.42578125" style="37" bestFit="1" customWidth="1"/>
    <col min="2823" max="2823" width="8.5703125" style="37" bestFit="1" customWidth="1"/>
    <col min="2824" max="3072" width="9.140625" style="37"/>
    <col min="3073" max="3073" width="6.42578125" style="37" bestFit="1" customWidth="1"/>
    <col min="3074" max="3074" width="25.7109375" style="37" customWidth="1"/>
    <col min="3075" max="3075" width="8.85546875" style="37" bestFit="1" customWidth="1"/>
    <col min="3076" max="3076" width="4" style="37" customWidth="1"/>
    <col min="3077" max="3077" width="25.7109375" style="37" customWidth="1"/>
    <col min="3078" max="3078" width="10.42578125" style="37" bestFit="1" customWidth="1"/>
    <col min="3079" max="3079" width="8.5703125" style="37" bestFit="1" customWidth="1"/>
    <col min="3080" max="3328" width="9.140625" style="37"/>
    <col min="3329" max="3329" width="6.42578125" style="37" bestFit="1" customWidth="1"/>
    <col min="3330" max="3330" width="25.7109375" style="37" customWidth="1"/>
    <col min="3331" max="3331" width="8.85546875" style="37" bestFit="1" customWidth="1"/>
    <col min="3332" max="3332" width="4" style="37" customWidth="1"/>
    <col min="3333" max="3333" width="25.7109375" style="37" customWidth="1"/>
    <col min="3334" max="3334" width="10.42578125" style="37" bestFit="1" customWidth="1"/>
    <col min="3335" max="3335" width="8.5703125" style="37" bestFit="1" customWidth="1"/>
    <col min="3336" max="3584" width="9.140625" style="37"/>
    <col min="3585" max="3585" width="6.42578125" style="37" bestFit="1" customWidth="1"/>
    <col min="3586" max="3586" width="25.7109375" style="37" customWidth="1"/>
    <col min="3587" max="3587" width="8.85546875" style="37" bestFit="1" customWidth="1"/>
    <col min="3588" max="3588" width="4" style="37" customWidth="1"/>
    <col min="3589" max="3589" width="25.7109375" style="37" customWidth="1"/>
    <col min="3590" max="3590" width="10.42578125" style="37" bestFit="1" customWidth="1"/>
    <col min="3591" max="3591" width="8.5703125" style="37" bestFit="1" customWidth="1"/>
    <col min="3592" max="3840" width="9.140625" style="37"/>
    <col min="3841" max="3841" width="6.42578125" style="37" bestFit="1" customWidth="1"/>
    <col min="3842" max="3842" width="25.7109375" style="37" customWidth="1"/>
    <col min="3843" max="3843" width="8.85546875" style="37" bestFit="1" customWidth="1"/>
    <col min="3844" max="3844" width="4" style="37" customWidth="1"/>
    <col min="3845" max="3845" width="25.7109375" style="37" customWidth="1"/>
    <col min="3846" max="3846" width="10.42578125" style="37" bestFit="1" customWidth="1"/>
    <col min="3847" max="3847" width="8.5703125" style="37" bestFit="1" customWidth="1"/>
    <col min="3848" max="4096" width="9.140625" style="37"/>
    <col min="4097" max="4097" width="6.42578125" style="37" bestFit="1" customWidth="1"/>
    <col min="4098" max="4098" width="25.7109375" style="37" customWidth="1"/>
    <col min="4099" max="4099" width="8.85546875" style="37" bestFit="1" customWidth="1"/>
    <col min="4100" max="4100" width="4" style="37" customWidth="1"/>
    <col min="4101" max="4101" width="25.7109375" style="37" customWidth="1"/>
    <col min="4102" max="4102" width="10.42578125" style="37" bestFit="1" customWidth="1"/>
    <col min="4103" max="4103" width="8.5703125" style="37" bestFit="1" customWidth="1"/>
    <col min="4104" max="4352" width="9.140625" style="37"/>
    <col min="4353" max="4353" width="6.42578125" style="37" bestFit="1" customWidth="1"/>
    <col min="4354" max="4354" width="25.7109375" style="37" customWidth="1"/>
    <col min="4355" max="4355" width="8.85546875" style="37" bestFit="1" customWidth="1"/>
    <col min="4356" max="4356" width="4" style="37" customWidth="1"/>
    <col min="4357" max="4357" width="25.7109375" style="37" customWidth="1"/>
    <col min="4358" max="4358" width="10.42578125" style="37" bestFit="1" customWidth="1"/>
    <col min="4359" max="4359" width="8.5703125" style="37" bestFit="1" customWidth="1"/>
    <col min="4360" max="4608" width="9.140625" style="37"/>
    <col min="4609" max="4609" width="6.42578125" style="37" bestFit="1" customWidth="1"/>
    <col min="4610" max="4610" width="25.7109375" style="37" customWidth="1"/>
    <col min="4611" max="4611" width="8.85546875" style="37" bestFit="1" customWidth="1"/>
    <col min="4612" max="4612" width="4" style="37" customWidth="1"/>
    <col min="4613" max="4613" width="25.7109375" style="37" customWidth="1"/>
    <col min="4614" max="4614" width="10.42578125" style="37" bestFit="1" customWidth="1"/>
    <col min="4615" max="4615" width="8.5703125" style="37" bestFit="1" customWidth="1"/>
    <col min="4616" max="4864" width="9.140625" style="37"/>
    <col min="4865" max="4865" width="6.42578125" style="37" bestFit="1" customWidth="1"/>
    <col min="4866" max="4866" width="25.7109375" style="37" customWidth="1"/>
    <col min="4867" max="4867" width="8.85546875" style="37" bestFit="1" customWidth="1"/>
    <col min="4868" max="4868" width="4" style="37" customWidth="1"/>
    <col min="4869" max="4869" width="25.7109375" style="37" customWidth="1"/>
    <col min="4870" max="4870" width="10.42578125" style="37" bestFit="1" customWidth="1"/>
    <col min="4871" max="4871" width="8.5703125" style="37" bestFit="1" customWidth="1"/>
    <col min="4872" max="5120" width="9.140625" style="37"/>
    <col min="5121" max="5121" width="6.42578125" style="37" bestFit="1" customWidth="1"/>
    <col min="5122" max="5122" width="25.7109375" style="37" customWidth="1"/>
    <col min="5123" max="5123" width="8.85546875" style="37" bestFit="1" customWidth="1"/>
    <col min="5124" max="5124" width="4" style="37" customWidth="1"/>
    <col min="5125" max="5125" width="25.7109375" style="37" customWidth="1"/>
    <col min="5126" max="5126" width="10.42578125" style="37" bestFit="1" customWidth="1"/>
    <col min="5127" max="5127" width="8.5703125" style="37" bestFit="1" customWidth="1"/>
    <col min="5128" max="5376" width="9.140625" style="37"/>
    <col min="5377" max="5377" width="6.42578125" style="37" bestFit="1" customWidth="1"/>
    <col min="5378" max="5378" width="25.7109375" style="37" customWidth="1"/>
    <col min="5379" max="5379" width="8.85546875" style="37" bestFit="1" customWidth="1"/>
    <col min="5380" max="5380" width="4" style="37" customWidth="1"/>
    <col min="5381" max="5381" width="25.7109375" style="37" customWidth="1"/>
    <col min="5382" max="5382" width="10.42578125" style="37" bestFit="1" customWidth="1"/>
    <col min="5383" max="5383" width="8.5703125" style="37" bestFit="1" customWidth="1"/>
    <col min="5384" max="5632" width="9.140625" style="37"/>
    <col min="5633" max="5633" width="6.42578125" style="37" bestFit="1" customWidth="1"/>
    <col min="5634" max="5634" width="25.7109375" style="37" customWidth="1"/>
    <col min="5635" max="5635" width="8.85546875" style="37" bestFit="1" customWidth="1"/>
    <col min="5636" max="5636" width="4" style="37" customWidth="1"/>
    <col min="5637" max="5637" width="25.7109375" style="37" customWidth="1"/>
    <col min="5638" max="5638" width="10.42578125" style="37" bestFit="1" customWidth="1"/>
    <col min="5639" max="5639" width="8.5703125" style="37" bestFit="1" customWidth="1"/>
    <col min="5640" max="5888" width="9.140625" style="37"/>
    <col min="5889" max="5889" width="6.42578125" style="37" bestFit="1" customWidth="1"/>
    <col min="5890" max="5890" width="25.7109375" style="37" customWidth="1"/>
    <col min="5891" max="5891" width="8.85546875" style="37" bestFit="1" customWidth="1"/>
    <col min="5892" max="5892" width="4" style="37" customWidth="1"/>
    <col min="5893" max="5893" width="25.7109375" style="37" customWidth="1"/>
    <col min="5894" max="5894" width="10.42578125" style="37" bestFit="1" customWidth="1"/>
    <col min="5895" max="5895" width="8.5703125" style="37" bestFit="1" customWidth="1"/>
    <col min="5896" max="6144" width="9.140625" style="37"/>
    <col min="6145" max="6145" width="6.42578125" style="37" bestFit="1" customWidth="1"/>
    <col min="6146" max="6146" width="25.7109375" style="37" customWidth="1"/>
    <col min="6147" max="6147" width="8.85546875" style="37" bestFit="1" customWidth="1"/>
    <col min="6148" max="6148" width="4" style="37" customWidth="1"/>
    <col min="6149" max="6149" width="25.7109375" style="37" customWidth="1"/>
    <col min="6150" max="6150" width="10.42578125" style="37" bestFit="1" customWidth="1"/>
    <col min="6151" max="6151" width="8.5703125" style="37" bestFit="1" customWidth="1"/>
    <col min="6152" max="6400" width="9.140625" style="37"/>
    <col min="6401" max="6401" width="6.42578125" style="37" bestFit="1" customWidth="1"/>
    <col min="6402" max="6402" width="25.7109375" style="37" customWidth="1"/>
    <col min="6403" max="6403" width="8.85546875" style="37" bestFit="1" customWidth="1"/>
    <col min="6404" max="6404" width="4" style="37" customWidth="1"/>
    <col min="6405" max="6405" width="25.7109375" style="37" customWidth="1"/>
    <col min="6406" max="6406" width="10.42578125" style="37" bestFit="1" customWidth="1"/>
    <col min="6407" max="6407" width="8.5703125" style="37" bestFit="1" customWidth="1"/>
    <col min="6408" max="6656" width="9.140625" style="37"/>
    <col min="6657" max="6657" width="6.42578125" style="37" bestFit="1" customWidth="1"/>
    <col min="6658" max="6658" width="25.7109375" style="37" customWidth="1"/>
    <col min="6659" max="6659" width="8.85546875" style="37" bestFit="1" customWidth="1"/>
    <col min="6660" max="6660" width="4" style="37" customWidth="1"/>
    <col min="6661" max="6661" width="25.7109375" style="37" customWidth="1"/>
    <col min="6662" max="6662" width="10.42578125" style="37" bestFit="1" customWidth="1"/>
    <col min="6663" max="6663" width="8.5703125" style="37" bestFit="1" customWidth="1"/>
    <col min="6664" max="6912" width="9.140625" style="37"/>
    <col min="6913" max="6913" width="6.42578125" style="37" bestFit="1" customWidth="1"/>
    <col min="6914" max="6914" width="25.7109375" style="37" customWidth="1"/>
    <col min="6915" max="6915" width="8.85546875" style="37" bestFit="1" customWidth="1"/>
    <col min="6916" max="6916" width="4" style="37" customWidth="1"/>
    <col min="6917" max="6917" width="25.7109375" style="37" customWidth="1"/>
    <col min="6918" max="6918" width="10.42578125" style="37" bestFit="1" customWidth="1"/>
    <col min="6919" max="6919" width="8.5703125" style="37" bestFit="1" customWidth="1"/>
    <col min="6920" max="7168" width="9.140625" style="37"/>
    <col min="7169" max="7169" width="6.42578125" style="37" bestFit="1" customWidth="1"/>
    <col min="7170" max="7170" width="25.7109375" style="37" customWidth="1"/>
    <col min="7171" max="7171" width="8.85546875" style="37" bestFit="1" customWidth="1"/>
    <col min="7172" max="7172" width="4" style="37" customWidth="1"/>
    <col min="7173" max="7173" width="25.7109375" style="37" customWidth="1"/>
    <col min="7174" max="7174" width="10.42578125" style="37" bestFit="1" customWidth="1"/>
    <col min="7175" max="7175" width="8.5703125" style="37" bestFit="1" customWidth="1"/>
    <col min="7176" max="7424" width="9.140625" style="37"/>
    <col min="7425" max="7425" width="6.42578125" style="37" bestFit="1" customWidth="1"/>
    <col min="7426" max="7426" width="25.7109375" style="37" customWidth="1"/>
    <col min="7427" max="7427" width="8.85546875" style="37" bestFit="1" customWidth="1"/>
    <col min="7428" max="7428" width="4" style="37" customWidth="1"/>
    <col min="7429" max="7429" width="25.7109375" style="37" customWidth="1"/>
    <col min="7430" max="7430" width="10.42578125" style="37" bestFit="1" customWidth="1"/>
    <col min="7431" max="7431" width="8.5703125" style="37" bestFit="1" customWidth="1"/>
    <col min="7432" max="7680" width="9.140625" style="37"/>
    <col min="7681" max="7681" width="6.42578125" style="37" bestFit="1" customWidth="1"/>
    <col min="7682" max="7682" width="25.7109375" style="37" customWidth="1"/>
    <col min="7683" max="7683" width="8.85546875" style="37" bestFit="1" customWidth="1"/>
    <col min="7684" max="7684" width="4" style="37" customWidth="1"/>
    <col min="7685" max="7685" width="25.7109375" style="37" customWidth="1"/>
    <col min="7686" max="7686" width="10.42578125" style="37" bestFit="1" customWidth="1"/>
    <col min="7687" max="7687" width="8.5703125" style="37" bestFit="1" customWidth="1"/>
    <col min="7688" max="7936" width="9.140625" style="37"/>
    <col min="7937" max="7937" width="6.42578125" style="37" bestFit="1" customWidth="1"/>
    <col min="7938" max="7938" width="25.7109375" style="37" customWidth="1"/>
    <col min="7939" max="7939" width="8.85546875" style="37" bestFit="1" customWidth="1"/>
    <col min="7940" max="7940" width="4" style="37" customWidth="1"/>
    <col min="7941" max="7941" width="25.7109375" style="37" customWidth="1"/>
    <col min="7942" max="7942" width="10.42578125" style="37" bestFit="1" customWidth="1"/>
    <col min="7943" max="7943" width="8.5703125" style="37" bestFit="1" customWidth="1"/>
    <col min="7944" max="8192" width="9.140625" style="37"/>
    <col min="8193" max="8193" width="6.42578125" style="37" bestFit="1" customWidth="1"/>
    <col min="8194" max="8194" width="25.7109375" style="37" customWidth="1"/>
    <col min="8195" max="8195" width="8.85546875" style="37" bestFit="1" customWidth="1"/>
    <col min="8196" max="8196" width="4" style="37" customWidth="1"/>
    <col min="8197" max="8197" width="25.7109375" style="37" customWidth="1"/>
    <col min="8198" max="8198" width="10.42578125" style="37" bestFit="1" customWidth="1"/>
    <col min="8199" max="8199" width="8.5703125" style="37" bestFit="1" customWidth="1"/>
    <col min="8200" max="8448" width="9.140625" style="37"/>
    <col min="8449" max="8449" width="6.42578125" style="37" bestFit="1" customWidth="1"/>
    <col min="8450" max="8450" width="25.7109375" style="37" customWidth="1"/>
    <col min="8451" max="8451" width="8.85546875" style="37" bestFit="1" customWidth="1"/>
    <col min="8452" max="8452" width="4" style="37" customWidth="1"/>
    <col min="8453" max="8453" width="25.7109375" style="37" customWidth="1"/>
    <col min="8454" max="8454" width="10.42578125" style="37" bestFit="1" customWidth="1"/>
    <col min="8455" max="8455" width="8.5703125" style="37" bestFit="1" customWidth="1"/>
    <col min="8456" max="8704" width="9.140625" style="37"/>
    <col min="8705" max="8705" width="6.42578125" style="37" bestFit="1" customWidth="1"/>
    <col min="8706" max="8706" width="25.7109375" style="37" customWidth="1"/>
    <col min="8707" max="8707" width="8.85546875" style="37" bestFit="1" customWidth="1"/>
    <col min="8708" max="8708" width="4" style="37" customWidth="1"/>
    <col min="8709" max="8709" width="25.7109375" style="37" customWidth="1"/>
    <col min="8710" max="8710" width="10.42578125" style="37" bestFit="1" customWidth="1"/>
    <col min="8711" max="8711" width="8.5703125" style="37" bestFit="1" customWidth="1"/>
    <col min="8712" max="8960" width="9.140625" style="37"/>
    <col min="8961" max="8961" width="6.42578125" style="37" bestFit="1" customWidth="1"/>
    <col min="8962" max="8962" width="25.7109375" style="37" customWidth="1"/>
    <col min="8963" max="8963" width="8.85546875" style="37" bestFit="1" customWidth="1"/>
    <col min="8964" max="8964" width="4" style="37" customWidth="1"/>
    <col min="8965" max="8965" width="25.7109375" style="37" customWidth="1"/>
    <col min="8966" max="8966" width="10.42578125" style="37" bestFit="1" customWidth="1"/>
    <col min="8967" max="8967" width="8.5703125" style="37" bestFit="1" customWidth="1"/>
    <col min="8968" max="9216" width="9.140625" style="37"/>
    <col min="9217" max="9217" width="6.42578125" style="37" bestFit="1" customWidth="1"/>
    <col min="9218" max="9218" width="25.7109375" style="37" customWidth="1"/>
    <col min="9219" max="9219" width="8.85546875" style="37" bestFit="1" customWidth="1"/>
    <col min="9220" max="9220" width="4" style="37" customWidth="1"/>
    <col min="9221" max="9221" width="25.7109375" style="37" customWidth="1"/>
    <col min="9222" max="9222" width="10.42578125" style="37" bestFit="1" customWidth="1"/>
    <col min="9223" max="9223" width="8.5703125" style="37" bestFit="1" customWidth="1"/>
    <col min="9224" max="9472" width="9.140625" style="37"/>
    <col min="9473" max="9473" width="6.42578125" style="37" bestFit="1" customWidth="1"/>
    <col min="9474" max="9474" width="25.7109375" style="37" customWidth="1"/>
    <col min="9475" max="9475" width="8.85546875" style="37" bestFit="1" customWidth="1"/>
    <col min="9476" max="9476" width="4" style="37" customWidth="1"/>
    <col min="9477" max="9477" width="25.7109375" style="37" customWidth="1"/>
    <col min="9478" max="9478" width="10.42578125" style="37" bestFit="1" customWidth="1"/>
    <col min="9479" max="9479" width="8.5703125" style="37" bestFit="1" customWidth="1"/>
    <col min="9480" max="9728" width="9.140625" style="37"/>
    <col min="9729" max="9729" width="6.42578125" style="37" bestFit="1" customWidth="1"/>
    <col min="9730" max="9730" width="25.7109375" style="37" customWidth="1"/>
    <col min="9731" max="9731" width="8.85546875" style="37" bestFit="1" customWidth="1"/>
    <col min="9732" max="9732" width="4" style="37" customWidth="1"/>
    <col min="9733" max="9733" width="25.7109375" style="37" customWidth="1"/>
    <col min="9734" max="9734" width="10.42578125" style="37" bestFit="1" customWidth="1"/>
    <col min="9735" max="9735" width="8.5703125" style="37" bestFit="1" customWidth="1"/>
    <col min="9736" max="9984" width="9.140625" style="37"/>
    <col min="9985" max="9985" width="6.42578125" style="37" bestFit="1" customWidth="1"/>
    <col min="9986" max="9986" width="25.7109375" style="37" customWidth="1"/>
    <col min="9987" max="9987" width="8.85546875" style="37" bestFit="1" customWidth="1"/>
    <col min="9988" max="9988" width="4" style="37" customWidth="1"/>
    <col min="9989" max="9989" width="25.7109375" style="37" customWidth="1"/>
    <col min="9990" max="9990" width="10.42578125" style="37" bestFit="1" customWidth="1"/>
    <col min="9991" max="9991" width="8.5703125" style="37" bestFit="1" customWidth="1"/>
    <col min="9992" max="10240" width="9.140625" style="37"/>
    <col min="10241" max="10241" width="6.42578125" style="37" bestFit="1" customWidth="1"/>
    <col min="10242" max="10242" width="25.7109375" style="37" customWidth="1"/>
    <col min="10243" max="10243" width="8.85546875" style="37" bestFit="1" customWidth="1"/>
    <col min="10244" max="10244" width="4" style="37" customWidth="1"/>
    <col min="10245" max="10245" width="25.7109375" style="37" customWidth="1"/>
    <col min="10246" max="10246" width="10.42578125" style="37" bestFit="1" customWidth="1"/>
    <col min="10247" max="10247" width="8.5703125" style="37" bestFit="1" customWidth="1"/>
    <col min="10248" max="10496" width="9.140625" style="37"/>
    <col min="10497" max="10497" width="6.42578125" style="37" bestFit="1" customWidth="1"/>
    <col min="10498" max="10498" width="25.7109375" style="37" customWidth="1"/>
    <col min="10499" max="10499" width="8.85546875" style="37" bestFit="1" customWidth="1"/>
    <col min="10500" max="10500" width="4" style="37" customWidth="1"/>
    <col min="10501" max="10501" width="25.7109375" style="37" customWidth="1"/>
    <col min="10502" max="10502" width="10.42578125" style="37" bestFit="1" customWidth="1"/>
    <col min="10503" max="10503" width="8.5703125" style="37" bestFit="1" customWidth="1"/>
    <col min="10504" max="10752" width="9.140625" style="37"/>
    <col min="10753" max="10753" width="6.42578125" style="37" bestFit="1" customWidth="1"/>
    <col min="10754" max="10754" width="25.7109375" style="37" customWidth="1"/>
    <col min="10755" max="10755" width="8.85546875" style="37" bestFit="1" customWidth="1"/>
    <col min="10756" max="10756" width="4" style="37" customWidth="1"/>
    <col min="10757" max="10757" width="25.7109375" style="37" customWidth="1"/>
    <col min="10758" max="10758" width="10.42578125" style="37" bestFit="1" customWidth="1"/>
    <col min="10759" max="10759" width="8.5703125" style="37" bestFit="1" customWidth="1"/>
    <col min="10760" max="11008" width="9.140625" style="37"/>
    <col min="11009" max="11009" width="6.42578125" style="37" bestFit="1" customWidth="1"/>
    <col min="11010" max="11010" width="25.7109375" style="37" customWidth="1"/>
    <col min="11011" max="11011" width="8.85546875" style="37" bestFit="1" customWidth="1"/>
    <col min="11012" max="11012" width="4" style="37" customWidth="1"/>
    <col min="11013" max="11013" width="25.7109375" style="37" customWidth="1"/>
    <col min="11014" max="11014" width="10.42578125" style="37" bestFit="1" customWidth="1"/>
    <col min="11015" max="11015" width="8.5703125" style="37" bestFit="1" customWidth="1"/>
    <col min="11016" max="11264" width="9.140625" style="37"/>
    <col min="11265" max="11265" width="6.42578125" style="37" bestFit="1" customWidth="1"/>
    <col min="11266" max="11266" width="25.7109375" style="37" customWidth="1"/>
    <col min="11267" max="11267" width="8.85546875" style="37" bestFit="1" customWidth="1"/>
    <col min="11268" max="11268" width="4" style="37" customWidth="1"/>
    <col min="11269" max="11269" width="25.7109375" style="37" customWidth="1"/>
    <col min="11270" max="11270" width="10.42578125" style="37" bestFit="1" customWidth="1"/>
    <col min="11271" max="11271" width="8.5703125" style="37" bestFit="1" customWidth="1"/>
    <col min="11272" max="11520" width="9.140625" style="37"/>
    <col min="11521" max="11521" width="6.42578125" style="37" bestFit="1" customWidth="1"/>
    <col min="11522" max="11522" width="25.7109375" style="37" customWidth="1"/>
    <col min="11523" max="11523" width="8.85546875" style="37" bestFit="1" customWidth="1"/>
    <col min="11524" max="11524" width="4" style="37" customWidth="1"/>
    <col min="11525" max="11525" width="25.7109375" style="37" customWidth="1"/>
    <col min="11526" max="11526" width="10.42578125" style="37" bestFit="1" customWidth="1"/>
    <col min="11527" max="11527" width="8.5703125" style="37" bestFit="1" customWidth="1"/>
    <col min="11528" max="11776" width="9.140625" style="37"/>
    <col min="11777" max="11777" width="6.42578125" style="37" bestFit="1" customWidth="1"/>
    <col min="11778" max="11778" width="25.7109375" style="37" customWidth="1"/>
    <col min="11779" max="11779" width="8.85546875" style="37" bestFit="1" customWidth="1"/>
    <col min="11780" max="11780" width="4" style="37" customWidth="1"/>
    <col min="11781" max="11781" width="25.7109375" style="37" customWidth="1"/>
    <col min="11782" max="11782" width="10.42578125" style="37" bestFit="1" customWidth="1"/>
    <col min="11783" max="11783" width="8.5703125" style="37" bestFit="1" customWidth="1"/>
    <col min="11784" max="12032" width="9.140625" style="37"/>
    <col min="12033" max="12033" width="6.42578125" style="37" bestFit="1" customWidth="1"/>
    <col min="12034" max="12034" width="25.7109375" style="37" customWidth="1"/>
    <col min="12035" max="12035" width="8.85546875" style="37" bestFit="1" customWidth="1"/>
    <col min="12036" max="12036" width="4" style="37" customWidth="1"/>
    <col min="12037" max="12037" width="25.7109375" style="37" customWidth="1"/>
    <col min="12038" max="12038" width="10.42578125" style="37" bestFit="1" customWidth="1"/>
    <col min="12039" max="12039" width="8.5703125" style="37" bestFit="1" customWidth="1"/>
    <col min="12040" max="12288" width="9.140625" style="37"/>
    <col min="12289" max="12289" width="6.42578125" style="37" bestFit="1" customWidth="1"/>
    <col min="12290" max="12290" width="25.7109375" style="37" customWidth="1"/>
    <col min="12291" max="12291" width="8.85546875" style="37" bestFit="1" customWidth="1"/>
    <col min="12292" max="12292" width="4" style="37" customWidth="1"/>
    <col min="12293" max="12293" width="25.7109375" style="37" customWidth="1"/>
    <col min="12294" max="12294" width="10.42578125" style="37" bestFit="1" customWidth="1"/>
    <col min="12295" max="12295" width="8.5703125" style="37" bestFit="1" customWidth="1"/>
    <col min="12296" max="12544" width="9.140625" style="37"/>
    <col min="12545" max="12545" width="6.42578125" style="37" bestFit="1" customWidth="1"/>
    <col min="12546" max="12546" width="25.7109375" style="37" customWidth="1"/>
    <col min="12547" max="12547" width="8.85546875" style="37" bestFit="1" customWidth="1"/>
    <col min="12548" max="12548" width="4" style="37" customWidth="1"/>
    <col min="12549" max="12549" width="25.7109375" style="37" customWidth="1"/>
    <col min="12550" max="12550" width="10.42578125" style="37" bestFit="1" customWidth="1"/>
    <col min="12551" max="12551" width="8.5703125" style="37" bestFit="1" customWidth="1"/>
    <col min="12552" max="12800" width="9.140625" style="37"/>
    <col min="12801" max="12801" width="6.42578125" style="37" bestFit="1" customWidth="1"/>
    <col min="12802" max="12802" width="25.7109375" style="37" customWidth="1"/>
    <col min="12803" max="12803" width="8.85546875" style="37" bestFit="1" customWidth="1"/>
    <col min="12804" max="12804" width="4" style="37" customWidth="1"/>
    <col min="12805" max="12805" width="25.7109375" style="37" customWidth="1"/>
    <col min="12806" max="12806" width="10.42578125" style="37" bestFit="1" customWidth="1"/>
    <col min="12807" max="12807" width="8.5703125" style="37" bestFit="1" customWidth="1"/>
    <col min="12808" max="13056" width="9.140625" style="37"/>
    <col min="13057" max="13057" width="6.42578125" style="37" bestFit="1" customWidth="1"/>
    <col min="13058" max="13058" width="25.7109375" style="37" customWidth="1"/>
    <col min="13059" max="13059" width="8.85546875" style="37" bestFit="1" customWidth="1"/>
    <col min="13060" max="13060" width="4" style="37" customWidth="1"/>
    <col min="13061" max="13061" width="25.7109375" style="37" customWidth="1"/>
    <col min="13062" max="13062" width="10.42578125" style="37" bestFit="1" customWidth="1"/>
    <col min="13063" max="13063" width="8.5703125" style="37" bestFit="1" customWidth="1"/>
    <col min="13064" max="13312" width="9.140625" style="37"/>
    <col min="13313" max="13313" width="6.42578125" style="37" bestFit="1" customWidth="1"/>
    <col min="13314" max="13314" width="25.7109375" style="37" customWidth="1"/>
    <col min="13315" max="13315" width="8.85546875" style="37" bestFit="1" customWidth="1"/>
    <col min="13316" max="13316" width="4" style="37" customWidth="1"/>
    <col min="13317" max="13317" width="25.7109375" style="37" customWidth="1"/>
    <col min="13318" max="13318" width="10.42578125" style="37" bestFit="1" customWidth="1"/>
    <col min="13319" max="13319" width="8.5703125" style="37" bestFit="1" customWidth="1"/>
    <col min="13320" max="13568" width="9.140625" style="37"/>
    <col min="13569" max="13569" width="6.42578125" style="37" bestFit="1" customWidth="1"/>
    <col min="13570" max="13570" width="25.7109375" style="37" customWidth="1"/>
    <col min="13571" max="13571" width="8.85546875" style="37" bestFit="1" customWidth="1"/>
    <col min="13572" max="13572" width="4" style="37" customWidth="1"/>
    <col min="13573" max="13573" width="25.7109375" style="37" customWidth="1"/>
    <col min="13574" max="13574" width="10.42578125" style="37" bestFit="1" customWidth="1"/>
    <col min="13575" max="13575" width="8.5703125" style="37" bestFit="1" customWidth="1"/>
    <col min="13576" max="13824" width="9.140625" style="37"/>
    <col min="13825" max="13825" width="6.42578125" style="37" bestFit="1" customWidth="1"/>
    <col min="13826" max="13826" width="25.7109375" style="37" customWidth="1"/>
    <col min="13827" max="13827" width="8.85546875" style="37" bestFit="1" customWidth="1"/>
    <col min="13828" max="13828" width="4" style="37" customWidth="1"/>
    <col min="13829" max="13829" width="25.7109375" style="37" customWidth="1"/>
    <col min="13830" max="13830" width="10.42578125" style="37" bestFit="1" customWidth="1"/>
    <col min="13831" max="13831" width="8.5703125" style="37" bestFit="1" customWidth="1"/>
    <col min="13832" max="14080" width="9.140625" style="37"/>
    <col min="14081" max="14081" width="6.42578125" style="37" bestFit="1" customWidth="1"/>
    <col min="14082" max="14082" width="25.7109375" style="37" customWidth="1"/>
    <col min="14083" max="14083" width="8.85546875" style="37" bestFit="1" customWidth="1"/>
    <col min="14084" max="14084" width="4" style="37" customWidth="1"/>
    <col min="14085" max="14085" width="25.7109375" style="37" customWidth="1"/>
    <col min="14086" max="14086" width="10.42578125" style="37" bestFit="1" customWidth="1"/>
    <col min="14087" max="14087" width="8.5703125" style="37" bestFit="1" customWidth="1"/>
    <col min="14088" max="14336" width="9.140625" style="37"/>
    <col min="14337" max="14337" width="6.42578125" style="37" bestFit="1" customWidth="1"/>
    <col min="14338" max="14338" width="25.7109375" style="37" customWidth="1"/>
    <col min="14339" max="14339" width="8.85546875" style="37" bestFit="1" customWidth="1"/>
    <col min="14340" max="14340" width="4" style="37" customWidth="1"/>
    <col min="14341" max="14341" width="25.7109375" style="37" customWidth="1"/>
    <col min="14342" max="14342" width="10.42578125" style="37" bestFit="1" customWidth="1"/>
    <col min="14343" max="14343" width="8.5703125" style="37" bestFit="1" customWidth="1"/>
    <col min="14344" max="14592" width="9.140625" style="37"/>
    <col min="14593" max="14593" width="6.42578125" style="37" bestFit="1" customWidth="1"/>
    <col min="14594" max="14594" width="25.7109375" style="37" customWidth="1"/>
    <col min="14595" max="14595" width="8.85546875" style="37" bestFit="1" customWidth="1"/>
    <col min="14596" max="14596" width="4" style="37" customWidth="1"/>
    <col min="14597" max="14597" width="25.7109375" style="37" customWidth="1"/>
    <col min="14598" max="14598" width="10.42578125" style="37" bestFit="1" customWidth="1"/>
    <col min="14599" max="14599" width="8.5703125" style="37" bestFit="1" customWidth="1"/>
    <col min="14600" max="14848" width="9.140625" style="37"/>
    <col min="14849" max="14849" width="6.42578125" style="37" bestFit="1" customWidth="1"/>
    <col min="14850" max="14850" width="25.7109375" style="37" customWidth="1"/>
    <col min="14851" max="14851" width="8.85546875" style="37" bestFit="1" customWidth="1"/>
    <col min="14852" max="14852" width="4" style="37" customWidth="1"/>
    <col min="14853" max="14853" width="25.7109375" style="37" customWidth="1"/>
    <col min="14854" max="14854" width="10.42578125" style="37" bestFit="1" customWidth="1"/>
    <col min="14855" max="14855" width="8.5703125" style="37" bestFit="1" customWidth="1"/>
    <col min="14856" max="15104" width="9.140625" style="37"/>
    <col min="15105" max="15105" width="6.42578125" style="37" bestFit="1" customWidth="1"/>
    <col min="15106" max="15106" width="25.7109375" style="37" customWidth="1"/>
    <col min="15107" max="15107" width="8.85546875" style="37" bestFit="1" customWidth="1"/>
    <col min="15108" max="15108" width="4" style="37" customWidth="1"/>
    <col min="15109" max="15109" width="25.7109375" style="37" customWidth="1"/>
    <col min="15110" max="15110" width="10.42578125" style="37" bestFit="1" customWidth="1"/>
    <col min="15111" max="15111" width="8.5703125" style="37" bestFit="1" customWidth="1"/>
    <col min="15112" max="15360" width="9.140625" style="37"/>
    <col min="15361" max="15361" width="6.42578125" style="37" bestFit="1" customWidth="1"/>
    <col min="15362" max="15362" width="25.7109375" style="37" customWidth="1"/>
    <col min="15363" max="15363" width="8.85546875" style="37" bestFit="1" customWidth="1"/>
    <col min="15364" max="15364" width="4" style="37" customWidth="1"/>
    <col min="15365" max="15365" width="25.7109375" style="37" customWidth="1"/>
    <col min="15366" max="15366" width="10.42578125" style="37" bestFit="1" customWidth="1"/>
    <col min="15367" max="15367" width="8.5703125" style="37" bestFit="1" customWidth="1"/>
    <col min="15368" max="15616" width="9.140625" style="37"/>
    <col min="15617" max="15617" width="6.42578125" style="37" bestFit="1" customWidth="1"/>
    <col min="15618" max="15618" width="25.7109375" style="37" customWidth="1"/>
    <col min="15619" max="15619" width="8.85546875" style="37" bestFit="1" customWidth="1"/>
    <col min="15620" max="15620" width="4" style="37" customWidth="1"/>
    <col min="15621" max="15621" width="25.7109375" style="37" customWidth="1"/>
    <col min="15622" max="15622" width="10.42578125" style="37" bestFit="1" customWidth="1"/>
    <col min="15623" max="15623" width="8.5703125" style="37" bestFit="1" customWidth="1"/>
    <col min="15624" max="15872" width="9.140625" style="37"/>
    <col min="15873" max="15873" width="6.42578125" style="37" bestFit="1" customWidth="1"/>
    <col min="15874" max="15874" width="25.7109375" style="37" customWidth="1"/>
    <col min="15875" max="15875" width="8.85546875" style="37" bestFit="1" customWidth="1"/>
    <col min="15876" max="15876" width="4" style="37" customWidth="1"/>
    <col min="15877" max="15877" width="25.7109375" style="37" customWidth="1"/>
    <col min="15878" max="15878" width="10.42578125" style="37" bestFit="1" customWidth="1"/>
    <col min="15879" max="15879" width="8.5703125" style="37" bestFit="1" customWidth="1"/>
    <col min="15880" max="16128" width="9.140625" style="37"/>
    <col min="16129" max="16129" width="6.42578125" style="37" bestFit="1" customWidth="1"/>
    <col min="16130" max="16130" width="25.7109375" style="37" customWidth="1"/>
    <col min="16131" max="16131" width="8.85546875" style="37" bestFit="1" customWidth="1"/>
    <col min="16132" max="16132" width="4" style="37" customWidth="1"/>
    <col min="16133" max="16133" width="25.7109375" style="37" customWidth="1"/>
    <col min="16134" max="16134" width="10.42578125" style="37" bestFit="1" customWidth="1"/>
    <col min="16135" max="16135" width="8.5703125" style="37" bestFit="1" customWidth="1"/>
    <col min="16136" max="16384" width="9.140625" style="37"/>
  </cols>
  <sheetData>
    <row r="1" spans="1:9" s="33" customFormat="1" ht="18">
      <c r="A1" s="32" t="s">
        <v>0</v>
      </c>
      <c r="B1" s="33" t="s">
        <v>1</v>
      </c>
      <c r="C1" s="32" t="s">
        <v>2</v>
      </c>
      <c r="E1" s="33" t="s">
        <v>3</v>
      </c>
      <c r="F1" s="32" t="s">
        <v>4</v>
      </c>
      <c r="G1" s="33" t="s">
        <v>5</v>
      </c>
    </row>
    <row r="2" spans="1:9" s="33" customFormat="1" ht="18">
      <c r="A2" s="41"/>
      <c r="C2" s="32"/>
      <c r="F2" s="32"/>
    </row>
    <row r="3" spans="1:9" s="33" customFormat="1" ht="18">
      <c r="A3" s="34">
        <v>1</v>
      </c>
      <c r="B3" s="35" t="s">
        <v>995</v>
      </c>
      <c r="C3" s="34">
        <v>32</v>
      </c>
      <c r="E3" s="35" t="s">
        <v>995</v>
      </c>
      <c r="F3" s="32">
        <v>1</v>
      </c>
      <c r="G3" s="33">
        <f t="shared" ref="G3:G34" si="0">C3*F3</f>
        <v>32</v>
      </c>
      <c r="H3" s="33">
        <v>1</v>
      </c>
      <c r="I3" s="33">
        <f>G3*H3</f>
        <v>32</v>
      </c>
    </row>
    <row r="4" spans="1:9" s="33" customFormat="1" ht="18">
      <c r="A4" s="34">
        <v>2</v>
      </c>
      <c r="B4" s="35" t="s">
        <v>996</v>
      </c>
      <c r="C4" s="34">
        <v>30</v>
      </c>
      <c r="E4" s="35" t="s">
        <v>996</v>
      </c>
      <c r="F4" s="32">
        <v>1</v>
      </c>
      <c r="G4" s="33">
        <f t="shared" si="0"/>
        <v>30</v>
      </c>
      <c r="H4" s="33">
        <v>1.1000000000000001</v>
      </c>
      <c r="I4" s="33">
        <f t="shared" ref="I4:I34" si="1">G4*H4</f>
        <v>33</v>
      </c>
    </row>
    <row r="5" spans="1:9" s="33" customFormat="1" ht="18">
      <c r="A5" s="34">
        <v>3</v>
      </c>
      <c r="B5" s="35" t="s">
        <v>997</v>
      </c>
      <c r="C5" s="34">
        <v>29</v>
      </c>
      <c r="E5" s="35" t="s">
        <v>997</v>
      </c>
      <c r="F5" s="32">
        <v>1</v>
      </c>
      <c r="G5" s="33">
        <f t="shared" si="0"/>
        <v>29</v>
      </c>
      <c r="H5" s="33">
        <v>1.2</v>
      </c>
      <c r="I5" s="33">
        <f t="shared" si="1"/>
        <v>34.799999999999997</v>
      </c>
    </row>
    <row r="6" spans="1:9" s="33" customFormat="1" ht="18">
      <c r="A6" s="34">
        <v>4</v>
      </c>
      <c r="B6" s="35" t="s">
        <v>998</v>
      </c>
      <c r="C6" s="34">
        <v>31</v>
      </c>
      <c r="E6" s="35" t="s">
        <v>999</v>
      </c>
      <c r="F6" s="32">
        <v>0</v>
      </c>
      <c r="G6" s="33">
        <f t="shared" si="0"/>
        <v>0</v>
      </c>
      <c r="H6" s="33">
        <v>1.3</v>
      </c>
      <c r="I6" s="33">
        <f t="shared" si="1"/>
        <v>0</v>
      </c>
    </row>
    <row r="7" spans="1:9" s="33" customFormat="1" ht="18">
      <c r="A7" s="34">
        <v>5</v>
      </c>
      <c r="B7" s="35" t="s">
        <v>1000</v>
      </c>
      <c r="C7" s="34">
        <v>28</v>
      </c>
      <c r="E7" s="35" t="s">
        <v>1000</v>
      </c>
      <c r="F7" s="32">
        <v>1</v>
      </c>
      <c r="G7" s="33">
        <f t="shared" si="0"/>
        <v>28</v>
      </c>
      <c r="H7" s="33">
        <v>1.4</v>
      </c>
      <c r="I7" s="33">
        <f t="shared" si="1"/>
        <v>39.199999999999996</v>
      </c>
    </row>
    <row r="8" spans="1:9" s="33" customFormat="1" ht="18">
      <c r="A8" s="34">
        <v>6</v>
      </c>
      <c r="B8" s="35" t="s">
        <v>999</v>
      </c>
      <c r="C8" s="34">
        <v>27</v>
      </c>
      <c r="E8" s="35" t="s">
        <v>998</v>
      </c>
      <c r="F8" s="32">
        <v>0</v>
      </c>
      <c r="G8" s="33">
        <f t="shared" si="0"/>
        <v>0</v>
      </c>
      <c r="H8" s="33">
        <v>1.5</v>
      </c>
      <c r="I8" s="33">
        <f t="shared" si="1"/>
        <v>0</v>
      </c>
    </row>
    <row r="9" spans="1:9" s="33" customFormat="1" ht="18">
      <c r="A9" s="34">
        <v>7</v>
      </c>
      <c r="B9" s="35" t="s">
        <v>1001</v>
      </c>
      <c r="C9" s="34">
        <v>25</v>
      </c>
      <c r="E9" s="35" t="s">
        <v>1002</v>
      </c>
      <c r="F9" s="32">
        <v>0</v>
      </c>
      <c r="G9" s="33">
        <f t="shared" si="0"/>
        <v>0</v>
      </c>
      <c r="H9" s="33">
        <v>1.6</v>
      </c>
      <c r="I9" s="33">
        <f t="shared" si="1"/>
        <v>0</v>
      </c>
    </row>
    <row r="10" spans="1:9" s="33" customFormat="1" ht="18">
      <c r="A10" s="34">
        <v>8</v>
      </c>
      <c r="B10" s="35" t="s">
        <v>1003</v>
      </c>
      <c r="C10" s="34">
        <v>24</v>
      </c>
      <c r="E10" s="35" t="s">
        <v>1004</v>
      </c>
      <c r="F10" s="32">
        <v>0</v>
      </c>
      <c r="G10" s="33">
        <f t="shared" si="0"/>
        <v>0</v>
      </c>
      <c r="H10" s="33">
        <v>1.7</v>
      </c>
      <c r="I10" s="33">
        <f t="shared" si="1"/>
        <v>0</v>
      </c>
    </row>
    <row r="11" spans="1:9" s="33" customFormat="1" ht="18">
      <c r="A11" s="34">
        <v>9</v>
      </c>
      <c r="B11" s="35" t="s">
        <v>1005</v>
      </c>
      <c r="C11" s="34">
        <v>26</v>
      </c>
      <c r="E11" s="35" t="s">
        <v>1006</v>
      </c>
      <c r="F11" s="32">
        <v>0</v>
      </c>
      <c r="G11" s="33">
        <f t="shared" si="0"/>
        <v>0</v>
      </c>
      <c r="H11" s="33">
        <v>1.8</v>
      </c>
      <c r="I11" s="33">
        <f t="shared" si="1"/>
        <v>0</v>
      </c>
    </row>
    <row r="12" spans="1:9" s="33" customFormat="1" ht="18">
      <c r="A12" s="34">
        <v>10</v>
      </c>
      <c r="B12" s="35" t="s">
        <v>1004</v>
      </c>
      <c r="C12" s="34">
        <v>23</v>
      </c>
      <c r="E12" s="35" t="s">
        <v>1007</v>
      </c>
      <c r="F12" s="32">
        <v>0</v>
      </c>
      <c r="G12" s="33">
        <f t="shared" si="0"/>
        <v>0</v>
      </c>
      <c r="H12" s="33">
        <v>1.9</v>
      </c>
      <c r="I12" s="33">
        <f t="shared" si="1"/>
        <v>0</v>
      </c>
    </row>
    <row r="13" spans="1:9" s="33" customFormat="1" ht="18">
      <c r="A13" s="34">
        <v>11</v>
      </c>
      <c r="B13" s="35" t="s">
        <v>1008</v>
      </c>
      <c r="C13" s="34">
        <v>22</v>
      </c>
      <c r="E13" s="35" t="s">
        <v>1009</v>
      </c>
      <c r="F13" s="32">
        <v>0</v>
      </c>
      <c r="G13" s="33">
        <f t="shared" si="0"/>
        <v>0</v>
      </c>
      <c r="H13" s="33">
        <v>2</v>
      </c>
      <c r="I13" s="33">
        <f t="shared" si="1"/>
        <v>0</v>
      </c>
    </row>
    <row r="14" spans="1:9" s="33" customFormat="1" ht="18">
      <c r="A14" s="34">
        <v>12</v>
      </c>
      <c r="B14" s="33" t="s">
        <v>1010</v>
      </c>
      <c r="C14" s="34">
        <v>20</v>
      </c>
      <c r="E14" s="35" t="s">
        <v>1011</v>
      </c>
      <c r="F14" s="32">
        <v>0</v>
      </c>
      <c r="G14" s="33">
        <f t="shared" si="0"/>
        <v>0</v>
      </c>
      <c r="H14" s="33">
        <v>2.1</v>
      </c>
      <c r="I14" s="33">
        <f t="shared" si="1"/>
        <v>0</v>
      </c>
    </row>
    <row r="15" spans="1:9" s="33" customFormat="1" ht="18">
      <c r="A15" s="34">
        <v>13</v>
      </c>
      <c r="B15" s="35" t="s">
        <v>1002</v>
      </c>
      <c r="C15" s="34">
        <v>21</v>
      </c>
      <c r="E15" s="35" t="s">
        <v>1012</v>
      </c>
      <c r="F15" s="32">
        <v>0</v>
      </c>
      <c r="G15" s="33">
        <f t="shared" si="0"/>
        <v>0</v>
      </c>
      <c r="H15" s="33">
        <v>2.2000000000000002</v>
      </c>
      <c r="I15" s="33">
        <f t="shared" si="1"/>
        <v>0</v>
      </c>
    </row>
    <row r="16" spans="1:9" s="33" customFormat="1" ht="18">
      <c r="A16" s="34">
        <v>14</v>
      </c>
      <c r="B16" s="35" t="s">
        <v>1006</v>
      </c>
      <c r="C16" s="34">
        <v>19</v>
      </c>
      <c r="E16" s="35" t="s">
        <v>1013</v>
      </c>
      <c r="F16" s="32">
        <v>0</v>
      </c>
      <c r="G16" s="33">
        <f t="shared" si="0"/>
        <v>0</v>
      </c>
      <c r="H16" s="33">
        <v>2.2999999999999998</v>
      </c>
      <c r="I16" s="33">
        <f t="shared" si="1"/>
        <v>0</v>
      </c>
    </row>
    <row r="17" spans="1:9" s="33" customFormat="1" ht="18">
      <c r="A17" s="34">
        <v>15</v>
      </c>
      <c r="B17" s="35" t="s">
        <v>1014</v>
      </c>
      <c r="C17" s="34">
        <v>17</v>
      </c>
      <c r="E17" s="35" t="s">
        <v>1015</v>
      </c>
      <c r="F17" s="32">
        <v>0</v>
      </c>
      <c r="G17" s="33">
        <f t="shared" si="0"/>
        <v>0</v>
      </c>
      <c r="H17" s="33">
        <v>2.4</v>
      </c>
      <c r="I17" s="33">
        <f t="shared" si="1"/>
        <v>0</v>
      </c>
    </row>
    <row r="18" spans="1:9" s="33" customFormat="1" ht="18">
      <c r="A18" s="34">
        <v>16</v>
      </c>
      <c r="B18" s="35" t="s">
        <v>1012</v>
      </c>
      <c r="C18" s="34">
        <v>16</v>
      </c>
      <c r="E18" s="35" t="s">
        <v>1001</v>
      </c>
      <c r="F18" s="32">
        <v>0</v>
      </c>
      <c r="G18" s="33">
        <f t="shared" si="0"/>
        <v>0</v>
      </c>
      <c r="H18" s="33">
        <v>2.5</v>
      </c>
      <c r="I18" s="33">
        <f t="shared" si="1"/>
        <v>0</v>
      </c>
    </row>
    <row r="19" spans="1:9" s="33" customFormat="1" ht="18">
      <c r="A19" s="34">
        <v>17</v>
      </c>
      <c r="B19" s="35" t="s">
        <v>1009</v>
      </c>
      <c r="C19" s="34">
        <v>18</v>
      </c>
      <c r="E19" s="35" t="s">
        <v>1014</v>
      </c>
      <c r="F19" s="32">
        <v>0</v>
      </c>
      <c r="G19" s="33">
        <f t="shared" si="0"/>
        <v>0</v>
      </c>
      <c r="H19" s="33">
        <v>2.6</v>
      </c>
      <c r="I19" s="33">
        <f t="shared" si="1"/>
        <v>0</v>
      </c>
    </row>
    <row r="20" spans="1:9" s="33" customFormat="1" ht="18">
      <c r="A20" s="34">
        <v>18</v>
      </c>
      <c r="B20" s="35" t="s">
        <v>1016</v>
      </c>
      <c r="C20" s="34">
        <v>15</v>
      </c>
      <c r="E20" s="35" t="s">
        <v>1017</v>
      </c>
      <c r="F20" s="32">
        <v>0</v>
      </c>
      <c r="G20" s="33">
        <f t="shared" si="0"/>
        <v>0</v>
      </c>
      <c r="H20" s="33">
        <v>2.7</v>
      </c>
      <c r="I20" s="33">
        <f t="shared" si="1"/>
        <v>0</v>
      </c>
    </row>
    <row r="21" spans="1:9" s="33" customFormat="1" ht="18">
      <c r="A21" s="34">
        <v>19</v>
      </c>
      <c r="B21" s="35" t="s">
        <v>1015</v>
      </c>
      <c r="C21" s="34">
        <v>14</v>
      </c>
      <c r="E21" s="35" t="s">
        <v>1018</v>
      </c>
      <c r="F21" s="32">
        <v>0</v>
      </c>
      <c r="G21" s="33">
        <f t="shared" si="0"/>
        <v>0</v>
      </c>
      <c r="H21" s="33">
        <v>2.8</v>
      </c>
      <c r="I21" s="33">
        <f t="shared" si="1"/>
        <v>0</v>
      </c>
    </row>
    <row r="22" spans="1:9" s="33" customFormat="1" ht="18">
      <c r="A22" s="34">
        <v>20</v>
      </c>
      <c r="B22" s="33" t="s">
        <v>1019</v>
      </c>
      <c r="C22" s="34">
        <v>11</v>
      </c>
      <c r="E22" s="35" t="s">
        <v>1020</v>
      </c>
      <c r="F22" s="32">
        <v>0</v>
      </c>
      <c r="G22" s="33">
        <f t="shared" si="0"/>
        <v>0</v>
      </c>
      <c r="H22" s="33">
        <v>2.9</v>
      </c>
      <c r="I22" s="33">
        <f t="shared" si="1"/>
        <v>0</v>
      </c>
    </row>
    <row r="23" spans="1:9" s="33" customFormat="1" ht="18">
      <c r="A23" s="34">
        <v>21</v>
      </c>
      <c r="B23" s="35" t="s">
        <v>1021</v>
      </c>
      <c r="C23" s="34">
        <v>12</v>
      </c>
      <c r="E23" s="35" t="s">
        <v>1021</v>
      </c>
      <c r="F23" s="32">
        <v>1</v>
      </c>
      <c r="G23" s="33">
        <f t="shared" si="0"/>
        <v>12</v>
      </c>
      <c r="H23" s="33">
        <v>3</v>
      </c>
      <c r="I23" s="33">
        <f t="shared" si="1"/>
        <v>36</v>
      </c>
    </row>
    <row r="24" spans="1:9" s="33" customFormat="1" ht="18">
      <c r="A24" s="34">
        <v>22</v>
      </c>
      <c r="B24" s="35" t="s">
        <v>1022</v>
      </c>
      <c r="C24" s="34">
        <v>13</v>
      </c>
      <c r="E24" s="35" t="s">
        <v>1023</v>
      </c>
      <c r="F24" s="32">
        <v>0</v>
      </c>
      <c r="G24" s="33">
        <f t="shared" si="0"/>
        <v>0</v>
      </c>
      <c r="H24" s="33">
        <v>3.1</v>
      </c>
      <c r="I24" s="33">
        <f t="shared" si="1"/>
        <v>0</v>
      </c>
    </row>
    <row r="25" spans="1:9" s="33" customFormat="1" ht="18">
      <c r="A25" s="34">
        <v>23</v>
      </c>
      <c r="B25" s="35" t="s">
        <v>1024</v>
      </c>
      <c r="C25" s="34">
        <v>10</v>
      </c>
      <c r="E25" s="35" t="s">
        <v>1005</v>
      </c>
      <c r="F25" s="32">
        <v>0</v>
      </c>
      <c r="G25" s="33">
        <f t="shared" si="0"/>
        <v>0</v>
      </c>
      <c r="H25" s="33">
        <v>3.2</v>
      </c>
      <c r="I25" s="33">
        <f t="shared" si="1"/>
        <v>0</v>
      </c>
    </row>
    <row r="26" spans="1:9" s="33" customFormat="1" ht="18">
      <c r="A26" s="34">
        <v>24</v>
      </c>
      <c r="B26" s="35" t="s">
        <v>1013</v>
      </c>
      <c r="C26" s="34">
        <v>9</v>
      </c>
      <c r="E26" s="35" t="s">
        <v>1008</v>
      </c>
      <c r="F26" s="32">
        <v>0</v>
      </c>
      <c r="G26" s="33">
        <f t="shared" si="0"/>
        <v>0</v>
      </c>
      <c r="H26" s="33">
        <v>3.3</v>
      </c>
      <c r="I26" s="33">
        <f t="shared" si="1"/>
        <v>0</v>
      </c>
    </row>
    <row r="27" spans="1:9" s="33" customFormat="1" ht="18">
      <c r="A27" s="34">
        <v>25</v>
      </c>
      <c r="B27" s="35" t="s">
        <v>1023</v>
      </c>
      <c r="C27" s="34">
        <v>6</v>
      </c>
      <c r="E27" s="35" t="s">
        <v>1025</v>
      </c>
      <c r="F27" s="32">
        <v>0</v>
      </c>
      <c r="G27" s="33">
        <f t="shared" si="0"/>
        <v>0</v>
      </c>
      <c r="H27" s="33">
        <v>3.4</v>
      </c>
      <c r="I27" s="33">
        <f t="shared" si="1"/>
        <v>0</v>
      </c>
    </row>
    <row r="28" spans="1:9" s="33" customFormat="1" ht="18">
      <c r="A28" s="34">
        <v>26</v>
      </c>
      <c r="B28" s="35" t="s">
        <v>1018</v>
      </c>
      <c r="C28" s="34">
        <v>7</v>
      </c>
      <c r="E28" s="35" t="s">
        <v>1010</v>
      </c>
      <c r="F28" s="32">
        <v>0</v>
      </c>
      <c r="G28" s="33">
        <f t="shared" si="0"/>
        <v>0</v>
      </c>
      <c r="H28" s="33">
        <v>3.5</v>
      </c>
      <c r="I28" s="33">
        <f t="shared" si="1"/>
        <v>0</v>
      </c>
    </row>
    <row r="29" spans="1:9" s="33" customFormat="1" ht="18">
      <c r="A29" s="34">
        <v>27</v>
      </c>
      <c r="B29" s="35" t="s">
        <v>1026</v>
      </c>
      <c r="C29" s="34">
        <v>8</v>
      </c>
      <c r="E29" s="35" t="s">
        <v>1019</v>
      </c>
      <c r="F29" s="32">
        <v>0</v>
      </c>
      <c r="G29" s="33">
        <f t="shared" si="0"/>
        <v>0</v>
      </c>
      <c r="H29" s="33">
        <v>3.6</v>
      </c>
      <c r="I29" s="33">
        <f t="shared" si="1"/>
        <v>0</v>
      </c>
    </row>
    <row r="30" spans="1:9" s="33" customFormat="1" ht="18">
      <c r="A30" s="34">
        <v>28</v>
      </c>
      <c r="B30" s="33" t="s">
        <v>1027</v>
      </c>
      <c r="C30" s="34">
        <v>5</v>
      </c>
      <c r="E30" s="35" t="s">
        <v>1028</v>
      </c>
      <c r="F30" s="32">
        <v>0</v>
      </c>
      <c r="G30" s="33">
        <f t="shared" si="0"/>
        <v>0</v>
      </c>
      <c r="H30" s="33">
        <v>3.7</v>
      </c>
      <c r="I30" s="33">
        <f t="shared" si="1"/>
        <v>0</v>
      </c>
    </row>
    <row r="31" spans="1:9" s="33" customFormat="1" ht="18">
      <c r="A31" s="34">
        <v>29</v>
      </c>
      <c r="B31" s="35" t="s">
        <v>1028</v>
      </c>
      <c r="C31" s="34">
        <v>4</v>
      </c>
      <c r="E31" s="35" t="s">
        <v>1016</v>
      </c>
      <c r="F31" s="32">
        <v>0.5</v>
      </c>
      <c r="G31" s="33">
        <f t="shared" si="0"/>
        <v>2</v>
      </c>
      <c r="H31" s="33">
        <v>3.8</v>
      </c>
      <c r="I31" s="33">
        <f t="shared" si="1"/>
        <v>7.6</v>
      </c>
    </row>
    <row r="32" spans="1:9" s="33" customFormat="1" ht="18">
      <c r="A32" s="34">
        <v>30</v>
      </c>
      <c r="B32" s="35" t="s">
        <v>1025</v>
      </c>
      <c r="C32" s="34">
        <v>3</v>
      </c>
      <c r="E32" s="35" t="s">
        <v>1029</v>
      </c>
      <c r="F32" s="32">
        <v>0</v>
      </c>
      <c r="G32" s="33">
        <f t="shared" si="0"/>
        <v>0</v>
      </c>
      <c r="H32" s="33">
        <v>3.9</v>
      </c>
      <c r="I32" s="33">
        <f t="shared" si="1"/>
        <v>0</v>
      </c>
    </row>
    <row r="33" spans="1:9" s="33" customFormat="1" ht="18">
      <c r="A33" s="34">
        <v>31</v>
      </c>
      <c r="B33" s="35" t="s">
        <v>1017</v>
      </c>
      <c r="C33" s="34">
        <v>2</v>
      </c>
      <c r="E33" s="35" t="s">
        <v>1030</v>
      </c>
      <c r="F33" s="32">
        <v>0</v>
      </c>
      <c r="G33" s="33">
        <f t="shared" si="0"/>
        <v>0</v>
      </c>
      <c r="H33" s="33">
        <v>4</v>
      </c>
      <c r="I33" s="33">
        <f t="shared" si="1"/>
        <v>0</v>
      </c>
    </row>
    <row r="34" spans="1:9" s="33" customFormat="1" ht="18">
      <c r="A34" s="34">
        <v>32</v>
      </c>
      <c r="B34" s="35" t="s">
        <v>1030</v>
      </c>
      <c r="C34" s="34">
        <v>1</v>
      </c>
      <c r="E34" s="35" t="s">
        <v>1031</v>
      </c>
      <c r="F34" s="32">
        <v>0.5</v>
      </c>
      <c r="G34" s="33">
        <f t="shared" si="0"/>
        <v>0.5</v>
      </c>
      <c r="H34" s="33">
        <v>4.0999999999999996</v>
      </c>
      <c r="I34" s="33">
        <f t="shared" si="1"/>
        <v>2.0499999999999998</v>
      </c>
    </row>
    <row r="35" spans="1:9" s="33" customFormat="1" ht="18">
      <c r="A35" s="32"/>
      <c r="C35" s="32"/>
      <c r="E35" s="35" t="s">
        <v>1032</v>
      </c>
      <c r="F35" s="32"/>
    </row>
    <row r="36" spans="1:9" s="33" customFormat="1" ht="18">
      <c r="A36" s="32"/>
      <c r="C36" s="32"/>
      <c r="F36" s="32" t="s">
        <v>47</v>
      </c>
      <c r="G36" s="33">
        <f>SUM(G3:G34)</f>
        <v>133.5</v>
      </c>
      <c r="I36" s="56">
        <f>SUM(I3:I35)</f>
        <v>184.65</v>
      </c>
    </row>
    <row r="38" spans="1:9">
      <c r="A38" s="38" t="s">
        <v>48</v>
      </c>
    </row>
    <row r="39" spans="1:9">
      <c r="A39" s="38"/>
    </row>
    <row r="40" spans="1:9">
      <c r="A40" s="38" t="s">
        <v>49</v>
      </c>
    </row>
    <row r="41" spans="1:9">
      <c r="A41" s="38" t="s">
        <v>50</v>
      </c>
    </row>
    <row r="42" spans="1:9">
      <c r="A42" s="38" t="s">
        <v>51</v>
      </c>
    </row>
    <row r="43" spans="1:9">
      <c r="A43" s="38" t="s">
        <v>52</v>
      </c>
    </row>
    <row r="44" spans="1:9">
      <c r="A44" s="38"/>
    </row>
    <row r="45" spans="1:9">
      <c r="A45" s="38"/>
    </row>
    <row r="46" spans="1:9">
      <c r="A46" s="38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70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26">
        <v>1</v>
      </c>
      <c r="B3" s="43" t="s">
        <v>657</v>
      </c>
      <c r="C3" s="24">
        <v>21</v>
      </c>
      <c r="E3" s="10" t="s">
        <v>657</v>
      </c>
      <c r="F3" s="16">
        <v>1</v>
      </c>
      <c r="G3" s="9">
        <f t="shared" ref="G3:G34" si="0">C3*F3</f>
        <v>21</v>
      </c>
      <c r="H3" s="9">
        <v>1</v>
      </c>
      <c r="I3" s="9">
        <f>G3*H3</f>
        <v>21</v>
      </c>
    </row>
    <row r="4" spans="1:9" s="9" customFormat="1" ht="18">
      <c r="A4" s="26">
        <v>2</v>
      </c>
      <c r="B4" s="27" t="s">
        <v>658</v>
      </c>
      <c r="C4" s="24">
        <v>29</v>
      </c>
      <c r="E4" s="10" t="s">
        <v>658</v>
      </c>
      <c r="F4" s="16">
        <v>1</v>
      </c>
      <c r="G4" s="9">
        <f t="shared" si="0"/>
        <v>29</v>
      </c>
      <c r="H4" s="9">
        <v>1.1000000000000001</v>
      </c>
      <c r="I4" s="9">
        <f t="shared" ref="I4:I34" si="1">G4*H4</f>
        <v>31.900000000000002</v>
      </c>
    </row>
    <row r="5" spans="1:9" s="9" customFormat="1" ht="18">
      <c r="A5" s="26">
        <v>3</v>
      </c>
      <c r="B5" s="27" t="s">
        <v>660</v>
      </c>
      <c r="C5" s="24">
        <v>10</v>
      </c>
      <c r="E5" s="10" t="s">
        <v>660</v>
      </c>
      <c r="F5" s="16">
        <v>1</v>
      </c>
      <c r="G5" s="9">
        <f t="shared" si="0"/>
        <v>10</v>
      </c>
      <c r="H5" s="9">
        <v>1.2</v>
      </c>
      <c r="I5" s="9">
        <f t="shared" si="1"/>
        <v>12</v>
      </c>
    </row>
    <row r="6" spans="1:9" s="9" customFormat="1" ht="18">
      <c r="A6" s="26">
        <v>4</v>
      </c>
      <c r="B6" s="27" t="s">
        <v>665</v>
      </c>
      <c r="C6" s="24">
        <v>19</v>
      </c>
      <c r="E6" s="10" t="s">
        <v>662</v>
      </c>
      <c r="F6" s="16">
        <v>0</v>
      </c>
      <c r="G6" s="9">
        <f t="shared" si="0"/>
        <v>0</v>
      </c>
      <c r="H6" s="9">
        <v>1.3</v>
      </c>
      <c r="I6" s="9">
        <f t="shared" si="1"/>
        <v>0</v>
      </c>
    </row>
    <row r="7" spans="1:9" s="9" customFormat="1" ht="18">
      <c r="A7" s="26">
        <v>5</v>
      </c>
      <c r="B7" s="27" t="s">
        <v>663</v>
      </c>
      <c r="C7" s="24">
        <v>24</v>
      </c>
      <c r="E7" s="10" t="s">
        <v>659</v>
      </c>
      <c r="F7" s="16">
        <v>0.5</v>
      </c>
      <c r="G7" s="9">
        <f t="shared" si="0"/>
        <v>12</v>
      </c>
      <c r="H7" s="9">
        <v>1.4</v>
      </c>
      <c r="I7" s="9">
        <f t="shared" si="1"/>
        <v>16.799999999999997</v>
      </c>
    </row>
    <row r="8" spans="1:9" s="9" customFormat="1" ht="18">
      <c r="A8" s="26">
        <v>6</v>
      </c>
      <c r="B8" s="27" t="s">
        <v>704</v>
      </c>
      <c r="C8" s="24">
        <v>17</v>
      </c>
      <c r="E8" s="10" t="s">
        <v>663</v>
      </c>
      <c r="F8" s="16">
        <v>0.5</v>
      </c>
      <c r="G8" s="9">
        <f t="shared" si="0"/>
        <v>8.5</v>
      </c>
      <c r="H8" s="9">
        <v>1.5</v>
      </c>
      <c r="I8" s="9">
        <f t="shared" si="1"/>
        <v>12.75</v>
      </c>
    </row>
    <row r="9" spans="1:9" s="9" customFormat="1" ht="18">
      <c r="A9" s="26">
        <v>7</v>
      </c>
      <c r="B9" s="27" t="s">
        <v>664</v>
      </c>
      <c r="C9" s="24">
        <v>11</v>
      </c>
      <c r="E9" s="10" t="s">
        <v>664</v>
      </c>
      <c r="F9" s="16">
        <v>1</v>
      </c>
      <c r="G9" s="9">
        <f t="shared" si="0"/>
        <v>11</v>
      </c>
      <c r="H9" s="9">
        <v>1.6</v>
      </c>
      <c r="I9" s="9">
        <f t="shared" si="1"/>
        <v>17.600000000000001</v>
      </c>
    </row>
    <row r="10" spans="1:9" s="9" customFormat="1" ht="18">
      <c r="A10" s="26">
        <v>8</v>
      </c>
      <c r="B10" s="27" t="s">
        <v>662</v>
      </c>
      <c r="C10" s="24">
        <v>22</v>
      </c>
      <c r="E10" s="10" t="s">
        <v>665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26">
        <v>9</v>
      </c>
      <c r="B11" s="27" t="s">
        <v>669</v>
      </c>
      <c r="C11" s="24">
        <v>23</v>
      </c>
      <c r="E11" s="10" t="s">
        <v>667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26">
        <v>10</v>
      </c>
      <c r="B12" s="27" t="s">
        <v>705</v>
      </c>
      <c r="C12" s="24">
        <v>15</v>
      </c>
      <c r="E12" s="10" t="s">
        <v>668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26">
        <v>11</v>
      </c>
      <c r="B13" s="27" t="s">
        <v>706</v>
      </c>
      <c r="C13" s="24">
        <v>3</v>
      </c>
      <c r="E13" s="10" t="s">
        <v>670</v>
      </c>
      <c r="F13" s="16">
        <v>1</v>
      </c>
      <c r="G13" s="9">
        <f t="shared" si="0"/>
        <v>3</v>
      </c>
      <c r="H13" s="9">
        <v>2</v>
      </c>
      <c r="I13" s="9">
        <f t="shared" si="1"/>
        <v>6</v>
      </c>
    </row>
    <row r="14" spans="1:9" s="9" customFormat="1" ht="18">
      <c r="A14" s="26">
        <v>12</v>
      </c>
      <c r="B14" s="27" t="s">
        <v>667</v>
      </c>
      <c r="C14" s="24">
        <v>16</v>
      </c>
      <c r="E14" s="10" t="s">
        <v>672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 ht="18">
      <c r="A15" s="26">
        <v>13</v>
      </c>
      <c r="B15" s="27" t="s">
        <v>678</v>
      </c>
      <c r="C15" s="24">
        <v>31</v>
      </c>
      <c r="E15" s="10" t="s">
        <v>661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26">
        <v>14</v>
      </c>
      <c r="B16" s="27" t="s">
        <v>707</v>
      </c>
      <c r="C16" s="24">
        <v>9</v>
      </c>
      <c r="E16" s="10" t="s">
        <v>673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 ht="18">
      <c r="A17" s="26">
        <v>15</v>
      </c>
      <c r="B17" s="27" t="s">
        <v>683</v>
      </c>
      <c r="C17" s="24">
        <v>32</v>
      </c>
      <c r="E17" s="10" t="s">
        <v>669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26">
        <v>16</v>
      </c>
      <c r="B18" s="27" t="s">
        <v>675</v>
      </c>
      <c r="C18" s="24">
        <v>18</v>
      </c>
      <c r="E18" s="10" t="s">
        <v>676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26">
        <v>17</v>
      </c>
      <c r="B19" s="27" t="s">
        <v>708</v>
      </c>
      <c r="C19" s="24">
        <v>7</v>
      </c>
      <c r="E19" s="10" t="s">
        <v>678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26">
        <v>18</v>
      </c>
      <c r="B20" s="27" t="s">
        <v>673</v>
      </c>
      <c r="C20" s="24">
        <v>8</v>
      </c>
      <c r="E20" s="10" t="s">
        <v>679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26">
        <v>19</v>
      </c>
      <c r="B21" s="27" t="s">
        <v>693</v>
      </c>
      <c r="C21" s="24">
        <v>26</v>
      </c>
      <c r="E21" s="10" t="s">
        <v>681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26">
        <v>20</v>
      </c>
      <c r="B22" s="27" t="s">
        <v>687</v>
      </c>
      <c r="C22" s="24">
        <v>14</v>
      </c>
      <c r="E22" s="10" t="s">
        <v>675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26">
        <v>21</v>
      </c>
      <c r="B23" s="27" t="s">
        <v>672</v>
      </c>
      <c r="C23" s="24">
        <v>27</v>
      </c>
      <c r="E23" s="10" t="s">
        <v>684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26">
        <v>22</v>
      </c>
      <c r="B24" s="27" t="s">
        <v>691</v>
      </c>
      <c r="C24" s="24">
        <v>6</v>
      </c>
      <c r="E24" s="10" t="s">
        <v>683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26">
        <v>23</v>
      </c>
      <c r="B25" s="27" t="s">
        <v>709</v>
      </c>
      <c r="C25" s="24">
        <v>13</v>
      </c>
      <c r="E25" s="10" t="s">
        <v>687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 ht="18">
      <c r="A26" s="26">
        <v>24</v>
      </c>
      <c r="B26" s="27" t="s">
        <v>676</v>
      </c>
      <c r="C26" s="24">
        <v>12</v>
      </c>
      <c r="E26" s="10" t="s">
        <v>689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 ht="18">
      <c r="A27" s="26">
        <v>25</v>
      </c>
      <c r="B27" s="27" t="s">
        <v>710</v>
      </c>
      <c r="C27" s="24">
        <v>30</v>
      </c>
      <c r="E27" s="10" t="s">
        <v>691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26">
        <v>26</v>
      </c>
      <c r="B28" s="27" t="s">
        <v>711</v>
      </c>
      <c r="C28" s="24">
        <v>20</v>
      </c>
      <c r="E28" s="10" t="s">
        <v>693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26">
        <v>27</v>
      </c>
      <c r="B29" s="27" t="s">
        <v>689</v>
      </c>
      <c r="C29" s="24">
        <v>4</v>
      </c>
      <c r="E29" s="10" t="s">
        <v>695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26">
        <v>28</v>
      </c>
      <c r="B30" s="27" t="s">
        <v>680</v>
      </c>
      <c r="C30" s="24">
        <v>25</v>
      </c>
      <c r="E30" s="10" t="s">
        <v>680</v>
      </c>
      <c r="F30" s="16">
        <v>1</v>
      </c>
      <c r="G30" s="9">
        <f t="shared" si="0"/>
        <v>25</v>
      </c>
      <c r="H30" s="9">
        <v>3.7</v>
      </c>
      <c r="I30" s="9">
        <f t="shared" si="1"/>
        <v>92.5</v>
      </c>
    </row>
    <row r="31" spans="1:9" s="9" customFormat="1" ht="18">
      <c r="A31" s="26">
        <v>29</v>
      </c>
      <c r="B31" s="27" t="s">
        <v>694</v>
      </c>
      <c r="C31" s="24">
        <v>5</v>
      </c>
      <c r="E31" s="10" t="s">
        <v>698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26">
        <v>30</v>
      </c>
      <c r="B32" s="27" t="s">
        <v>703</v>
      </c>
      <c r="C32" s="24">
        <v>28</v>
      </c>
      <c r="E32" s="10" t="s">
        <v>700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 ht="18">
      <c r="A33" s="26">
        <v>31</v>
      </c>
      <c r="B33" s="27" t="s">
        <v>700</v>
      </c>
      <c r="C33" s="24">
        <v>2</v>
      </c>
      <c r="E33" s="10" t="s">
        <v>701</v>
      </c>
      <c r="F33" s="16">
        <v>0.5</v>
      </c>
      <c r="G33" s="9">
        <f t="shared" si="0"/>
        <v>1</v>
      </c>
      <c r="H33" s="9">
        <v>4</v>
      </c>
      <c r="I33" s="9">
        <f t="shared" si="1"/>
        <v>4</v>
      </c>
    </row>
    <row r="34" spans="1:9" s="9" customFormat="1" ht="18">
      <c r="A34" s="26">
        <v>32</v>
      </c>
      <c r="B34" s="27" t="s">
        <v>692</v>
      </c>
      <c r="C34" s="24">
        <v>1</v>
      </c>
      <c r="E34" s="10" t="s">
        <v>702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 ht="18">
      <c r="A35" s="16"/>
      <c r="C35" s="16"/>
      <c r="E35" s="9" t="s">
        <v>703</v>
      </c>
      <c r="F35" s="16"/>
    </row>
    <row r="36" spans="1:9" s="9" customFormat="1" ht="18">
      <c r="A36" s="16"/>
      <c r="C36" s="16"/>
      <c r="F36" s="16" t="s">
        <v>47</v>
      </c>
      <c r="G36" s="9">
        <f>SUM(G3:G34)</f>
        <v>120.5</v>
      </c>
      <c r="I36" s="54">
        <f>SUM(I3:I35)</f>
        <v>214.55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71"/>
  <dimension ref="A1:I46"/>
  <sheetViews>
    <sheetView zoomScaleNormal="100" workbookViewId="0">
      <selection activeCell="A2" sqref="A2"/>
    </sheetView>
  </sheetViews>
  <sheetFormatPr defaultRowHeight="18"/>
  <cols>
    <col min="1" max="1" width="6.42578125" style="6" bestFit="1" customWidth="1"/>
    <col min="2" max="2" width="28.5703125" style="9" bestFit="1" customWidth="1"/>
    <col min="3" max="3" width="8.85546875" style="1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>
      <c r="A2" s="42"/>
      <c r="C2" s="16"/>
      <c r="F2" s="16"/>
    </row>
    <row r="3" spans="1:9" s="9" customFormat="1">
      <c r="A3" s="11">
        <v>1</v>
      </c>
      <c r="B3" s="4" t="s">
        <v>657</v>
      </c>
      <c r="C3" s="3">
        <v>31</v>
      </c>
      <c r="E3" s="10" t="s">
        <v>657</v>
      </c>
      <c r="F3" s="16">
        <v>1</v>
      </c>
      <c r="G3" s="9">
        <f t="shared" ref="G3:G34" si="0">C3*F3</f>
        <v>31</v>
      </c>
      <c r="H3" s="9">
        <v>1</v>
      </c>
      <c r="I3" s="9">
        <f>G3*H3</f>
        <v>31</v>
      </c>
    </row>
    <row r="4" spans="1:9" s="9" customFormat="1">
      <c r="A4" s="11">
        <v>2</v>
      </c>
      <c r="B4" s="4" t="s">
        <v>658</v>
      </c>
      <c r="C4" s="3">
        <v>32</v>
      </c>
      <c r="E4" s="10" t="s">
        <v>658</v>
      </c>
      <c r="F4" s="16">
        <v>1</v>
      </c>
      <c r="G4" s="9">
        <f t="shared" si="0"/>
        <v>32</v>
      </c>
      <c r="H4" s="9">
        <v>1.1000000000000001</v>
      </c>
      <c r="I4" s="9">
        <f t="shared" ref="I4:I34" si="1">G4*H4</f>
        <v>35.200000000000003</v>
      </c>
    </row>
    <row r="5" spans="1:9" s="9" customFormat="1">
      <c r="A5" s="11">
        <v>3</v>
      </c>
      <c r="B5" s="4" t="s">
        <v>660</v>
      </c>
      <c r="C5" s="3">
        <v>30</v>
      </c>
      <c r="E5" s="10" t="s">
        <v>660</v>
      </c>
      <c r="F5" s="16">
        <v>1</v>
      </c>
      <c r="G5" s="9">
        <f t="shared" si="0"/>
        <v>30</v>
      </c>
      <c r="H5" s="9">
        <v>1.2</v>
      </c>
      <c r="I5" s="9">
        <f t="shared" si="1"/>
        <v>36</v>
      </c>
    </row>
    <row r="6" spans="1:9" s="9" customFormat="1">
      <c r="A6" s="11">
        <v>4</v>
      </c>
      <c r="B6" s="4" t="s">
        <v>665</v>
      </c>
      <c r="C6" s="3">
        <v>29</v>
      </c>
      <c r="E6" s="10" t="s">
        <v>662</v>
      </c>
      <c r="F6" s="16">
        <v>0</v>
      </c>
      <c r="G6" s="9">
        <f t="shared" si="0"/>
        <v>0</v>
      </c>
      <c r="H6" s="9">
        <v>1.3</v>
      </c>
      <c r="I6" s="9">
        <f t="shared" si="1"/>
        <v>0</v>
      </c>
    </row>
    <row r="7" spans="1:9" s="9" customFormat="1">
      <c r="A7" s="11">
        <v>5</v>
      </c>
      <c r="B7" s="4" t="s">
        <v>659</v>
      </c>
      <c r="C7" s="3">
        <v>28</v>
      </c>
      <c r="E7" s="10" t="s">
        <v>659</v>
      </c>
      <c r="F7" s="16">
        <v>1</v>
      </c>
      <c r="G7" s="9">
        <f t="shared" si="0"/>
        <v>28</v>
      </c>
      <c r="H7" s="9">
        <v>1.4</v>
      </c>
      <c r="I7" s="9">
        <f t="shared" si="1"/>
        <v>39.199999999999996</v>
      </c>
    </row>
    <row r="8" spans="1:9" s="9" customFormat="1">
      <c r="A8" s="11">
        <v>6</v>
      </c>
      <c r="B8" s="4" t="s">
        <v>663</v>
      </c>
      <c r="C8" s="3">
        <v>20</v>
      </c>
      <c r="E8" s="10" t="s">
        <v>663</v>
      </c>
      <c r="F8" s="16">
        <v>1</v>
      </c>
      <c r="G8" s="9">
        <f t="shared" si="0"/>
        <v>20</v>
      </c>
      <c r="H8" s="9">
        <v>1.5</v>
      </c>
      <c r="I8" s="9">
        <f t="shared" si="1"/>
        <v>30</v>
      </c>
    </row>
    <row r="9" spans="1:9" s="9" customFormat="1">
      <c r="A9" s="11">
        <v>7</v>
      </c>
      <c r="B9" s="4" t="s">
        <v>669</v>
      </c>
      <c r="C9" s="3">
        <v>27</v>
      </c>
      <c r="E9" s="10" t="s">
        <v>664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>
      <c r="A10" s="11">
        <v>8</v>
      </c>
      <c r="B10" s="4" t="s">
        <v>664</v>
      </c>
      <c r="C10" s="3">
        <v>16</v>
      </c>
      <c r="E10" s="10" t="s">
        <v>665</v>
      </c>
      <c r="F10" s="16">
        <v>0.5</v>
      </c>
      <c r="G10" s="9">
        <f t="shared" si="0"/>
        <v>8</v>
      </c>
      <c r="H10" s="9">
        <v>1.7</v>
      </c>
      <c r="I10" s="9">
        <f t="shared" si="1"/>
        <v>13.6</v>
      </c>
    </row>
    <row r="11" spans="1:9" s="9" customFormat="1">
      <c r="A11" s="11">
        <v>9</v>
      </c>
      <c r="B11" s="4" t="s">
        <v>667</v>
      </c>
      <c r="C11" s="3">
        <v>14</v>
      </c>
      <c r="E11" s="10" t="s">
        <v>667</v>
      </c>
      <c r="F11" s="16">
        <v>1</v>
      </c>
      <c r="G11" s="9">
        <f t="shared" si="0"/>
        <v>14</v>
      </c>
      <c r="H11" s="9">
        <v>1.8</v>
      </c>
      <c r="I11" s="9">
        <f t="shared" si="1"/>
        <v>25.2</v>
      </c>
    </row>
    <row r="12" spans="1:9" s="9" customFormat="1">
      <c r="A12" s="11">
        <v>10</v>
      </c>
      <c r="B12" s="4" t="s">
        <v>662</v>
      </c>
      <c r="C12" s="3">
        <v>26</v>
      </c>
      <c r="E12" s="10" t="s">
        <v>668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>
      <c r="A13" s="11">
        <v>11</v>
      </c>
      <c r="B13" s="4" t="s">
        <v>661</v>
      </c>
      <c r="C13" s="3">
        <v>18</v>
      </c>
      <c r="E13" s="10" t="s">
        <v>670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>
      <c r="A14" s="11">
        <v>12</v>
      </c>
      <c r="B14" s="4" t="s">
        <v>678</v>
      </c>
      <c r="C14" s="3">
        <v>25</v>
      </c>
      <c r="E14" s="10" t="s">
        <v>672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>
      <c r="A15" s="11">
        <v>13</v>
      </c>
      <c r="B15" s="4" t="s">
        <v>668</v>
      </c>
      <c r="C15" s="3">
        <v>17</v>
      </c>
      <c r="E15" s="10" t="s">
        <v>661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>
      <c r="A16" s="11">
        <v>14</v>
      </c>
      <c r="B16" s="4" t="s">
        <v>673</v>
      </c>
      <c r="C16" s="3">
        <v>19</v>
      </c>
      <c r="E16" s="10" t="s">
        <v>673</v>
      </c>
      <c r="F16" s="16">
        <v>1</v>
      </c>
      <c r="G16" s="9">
        <f t="shared" si="0"/>
        <v>19</v>
      </c>
      <c r="H16" s="9">
        <v>2.2999999999999998</v>
      </c>
      <c r="I16" s="9">
        <f t="shared" si="1"/>
        <v>43.699999999999996</v>
      </c>
    </row>
    <row r="17" spans="1:9" s="9" customFormat="1">
      <c r="A17" s="11">
        <v>15</v>
      </c>
      <c r="B17" s="4" t="s">
        <v>672</v>
      </c>
      <c r="C17" s="3">
        <v>21</v>
      </c>
      <c r="E17" s="10" t="s">
        <v>669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>
      <c r="A18" s="11">
        <v>16</v>
      </c>
      <c r="B18" s="4" t="s">
        <v>675</v>
      </c>
      <c r="C18" s="3">
        <v>23</v>
      </c>
      <c r="E18" s="10" t="s">
        <v>676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>
      <c r="A19" s="11">
        <v>17</v>
      </c>
      <c r="B19" s="4" t="s">
        <v>689</v>
      </c>
      <c r="C19" s="3">
        <v>8</v>
      </c>
      <c r="E19" s="10" t="s">
        <v>678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>
      <c r="A20" s="11">
        <v>18</v>
      </c>
      <c r="B20" s="4" t="s">
        <v>670</v>
      </c>
      <c r="C20" s="3">
        <v>13</v>
      </c>
      <c r="E20" s="10" t="s">
        <v>679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>
      <c r="A21" s="11">
        <v>19</v>
      </c>
      <c r="B21" s="4" t="s">
        <v>676</v>
      </c>
      <c r="C21" s="3">
        <v>12</v>
      </c>
      <c r="E21" s="10" t="s">
        <v>681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>
      <c r="A22" s="11">
        <v>20</v>
      </c>
      <c r="B22" s="4" t="s">
        <v>683</v>
      </c>
      <c r="C22" s="3">
        <v>11</v>
      </c>
      <c r="E22" s="10" t="s">
        <v>675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>
      <c r="A23" s="11">
        <v>21</v>
      </c>
      <c r="B23" s="4" t="s">
        <v>712</v>
      </c>
      <c r="C23" s="3">
        <v>10</v>
      </c>
      <c r="E23" s="10" t="s">
        <v>684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>
      <c r="A24" s="11">
        <v>22</v>
      </c>
      <c r="B24" s="4" t="s">
        <v>708</v>
      </c>
      <c r="C24" s="3">
        <v>22</v>
      </c>
      <c r="E24" s="10" t="s">
        <v>683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>
      <c r="A25" s="11">
        <v>23</v>
      </c>
      <c r="B25" s="4" t="s">
        <v>687</v>
      </c>
      <c r="C25" s="3">
        <v>9</v>
      </c>
      <c r="E25" s="10" t="s">
        <v>687</v>
      </c>
      <c r="F25" s="16">
        <v>1</v>
      </c>
      <c r="G25" s="9">
        <f t="shared" si="0"/>
        <v>9</v>
      </c>
      <c r="H25" s="9">
        <v>3.2</v>
      </c>
      <c r="I25" s="9">
        <f t="shared" si="1"/>
        <v>28.8</v>
      </c>
    </row>
    <row r="26" spans="1:9" s="9" customFormat="1">
      <c r="A26" s="11">
        <v>24</v>
      </c>
      <c r="B26" s="4" t="s">
        <v>680</v>
      </c>
      <c r="C26" s="3">
        <v>7</v>
      </c>
      <c r="E26" s="10" t="s">
        <v>689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>
      <c r="A27" s="11">
        <v>25</v>
      </c>
      <c r="B27" s="4" t="s">
        <v>701</v>
      </c>
      <c r="C27" s="3">
        <v>6</v>
      </c>
      <c r="E27" s="10" t="s">
        <v>691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>
      <c r="A28" s="11">
        <v>26</v>
      </c>
      <c r="B28" s="4" t="s">
        <v>692</v>
      </c>
      <c r="C28" s="3">
        <v>4</v>
      </c>
      <c r="E28" s="10" t="s">
        <v>693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>
      <c r="A29" s="11">
        <v>27</v>
      </c>
      <c r="B29" s="4" t="s">
        <v>679</v>
      </c>
      <c r="C29" s="3">
        <v>3</v>
      </c>
      <c r="E29" s="10" t="s">
        <v>695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>
      <c r="A30" s="11">
        <v>28</v>
      </c>
      <c r="B30" s="4" t="s">
        <v>694</v>
      </c>
      <c r="C30" s="3">
        <v>15</v>
      </c>
      <c r="E30" s="10" t="s">
        <v>680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>
      <c r="A31" s="11">
        <v>29</v>
      </c>
      <c r="B31" s="4" t="s">
        <v>709</v>
      </c>
      <c r="C31" s="3">
        <v>2</v>
      </c>
      <c r="E31" s="10" t="s">
        <v>698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>
      <c r="A32" s="11">
        <v>30</v>
      </c>
      <c r="B32" s="4" t="s">
        <v>682</v>
      </c>
      <c r="C32" s="3">
        <v>1</v>
      </c>
      <c r="E32" s="10" t="s">
        <v>700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>
      <c r="A33" s="11">
        <v>31</v>
      </c>
      <c r="B33" s="4" t="s">
        <v>697</v>
      </c>
      <c r="C33" s="3">
        <v>5</v>
      </c>
      <c r="E33" s="10" t="s">
        <v>701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>
      <c r="A34" s="11">
        <v>32</v>
      </c>
      <c r="B34" s="4" t="s">
        <v>710</v>
      </c>
      <c r="C34" s="3">
        <v>24</v>
      </c>
      <c r="E34" s="10" t="s">
        <v>702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>
      <c r="A35" s="16"/>
      <c r="C35" s="16"/>
      <c r="E35" s="9" t="s">
        <v>703</v>
      </c>
      <c r="F35" s="16"/>
    </row>
    <row r="36" spans="1:9" s="9" customFormat="1">
      <c r="A36" s="16"/>
      <c r="C36" s="16"/>
      <c r="F36" s="16" t="s">
        <v>47</v>
      </c>
      <c r="G36" s="9">
        <f>SUM(G3:G34)</f>
        <v>191</v>
      </c>
      <c r="I36" s="54">
        <f>SUM(I3:I35)</f>
        <v>282.7</v>
      </c>
    </row>
    <row r="37" spans="1:9" ht="12.75" customHeight="1"/>
    <row r="38" spans="1:9" ht="12.75" customHeight="1">
      <c r="A38" s="5" t="s">
        <v>48</v>
      </c>
    </row>
    <row r="39" spans="1:9" ht="12.75" customHeight="1">
      <c r="A39" s="5"/>
    </row>
    <row r="40" spans="1:9" ht="12.75" customHeight="1">
      <c r="A40" s="5" t="s">
        <v>49</v>
      </c>
    </row>
    <row r="41" spans="1:9" ht="12.75" customHeight="1">
      <c r="A41" s="5" t="s">
        <v>50</v>
      </c>
    </row>
    <row r="42" spans="1:9" ht="12.75" customHeight="1">
      <c r="A42" s="5" t="s">
        <v>51</v>
      </c>
    </row>
    <row r="43" spans="1:9" ht="12.75" customHeight="1">
      <c r="A43" s="5" t="s">
        <v>52</v>
      </c>
    </row>
    <row r="44" spans="1:9" ht="12.75" customHeight="1">
      <c r="A44" s="5"/>
    </row>
    <row r="45" spans="1:9" ht="12.75" customHeight="1">
      <c r="A45" s="5"/>
    </row>
    <row r="46" spans="1:9" ht="12.75" customHeight="1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72"/>
  <dimension ref="A1:I46"/>
  <sheetViews>
    <sheetView zoomScaleNormal="100" workbookViewId="0">
      <selection activeCell="A2" sqref="A2"/>
    </sheetView>
  </sheetViews>
  <sheetFormatPr defaultRowHeight="12.75"/>
  <cols>
    <col min="1" max="1" width="6.42578125" style="6" bestFit="1" customWidth="1"/>
    <col min="2" max="2" width="35.5703125" bestFit="1" customWidth="1"/>
    <col min="3" max="3" width="8.85546875" style="6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  <col min="257" max="257" width="6.42578125" bestFit="1" customWidth="1"/>
    <col min="258" max="258" width="35.5703125" bestFit="1" customWidth="1"/>
    <col min="259" max="259" width="8.85546875" customWidth="1"/>
    <col min="260" max="260" width="4" customWidth="1"/>
    <col min="261" max="261" width="28.5703125" bestFit="1" customWidth="1"/>
    <col min="262" max="262" width="10.42578125" bestFit="1" customWidth="1"/>
    <col min="263" max="263" width="8.5703125" bestFit="1" customWidth="1"/>
    <col min="513" max="513" width="6.42578125" bestFit="1" customWidth="1"/>
    <col min="514" max="514" width="35.5703125" bestFit="1" customWidth="1"/>
    <col min="515" max="515" width="8.85546875" customWidth="1"/>
    <col min="516" max="516" width="4" customWidth="1"/>
    <col min="517" max="517" width="28.5703125" bestFit="1" customWidth="1"/>
    <col min="518" max="518" width="10.42578125" bestFit="1" customWidth="1"/>
    <col min="519" max="519" width="8.5703125" bestFit="1" customWidth="1"/>
    <col min="769" max="769" width="6.42578125" bestFit="1" customWidth="1"/>
    <col min="770" max="770" width="35.5703125" bestFit="1" customWidth="1"/>
    <col min="771" max="771" width="8.85546875" customWidth="1"/>
    <col min="772" max="772" width="4" customWidth="1"/>
    <col min="773" max="773" width="28.5703125" bestFit="1" customWidth="1"/>
    <col min="774" max="774" width="10.42578125" bestFit="1" customWidth="1"/>
    <col min="775" max="775" width="8.5703125" bestFit="1" customWidth="1"/>
    <col min="1025" max="1025" width="6.42578125" bestFit="1" customWidth="1"/>
    <col min="1026" max="1026" width="35.5703125" bestFit="1" customWidth="1"/>
    <col min="1027" max="1027" width="8.85546875" customWidth="1"/>
    <col min="1028" max="1028" width="4" customWidth="1"/>
    <col min="1029" max="1029" width="28.5703125" bestFit="1" customWidth="1"/>
    <col min="1030" max="1030" width="10.42578125" bestFit="1" customWidth="1"/>
    <col min="1031" max="1031" width="8.5703125" bestFit="1" customWidth="1"/>
    <col min="1281" max="1281" width="6.42578125" bestFit="1" customWidth="1"/>
    <col min="1282" max="1282" width="35.5703125" bestFit="1" customWidth="1"/>
    <col min="1283" max="1283" width="8.85546875" customWidth="1"/>
    <col min="1284" max="1284" width="4" customWidth="1"/>
    <col min="1285" max="1285" width="28.5703125" bestFit="1" customWidth="1"/>
    <col min="1286" max="1286" width="10.42578125" bestFit="1" customWidth="1"/>
    <col min="1287" max="1287" width="8.5703125" bestFit="1" customWidth="1"/>
    <col min="1537" max="1537" width="6.42578125" bestFit="1" customWidth="1"/>
    <col min="1538" max="1538" width="35.5703125" bestFit="1" customWidth="1"/>
    <col min="1539" max="1539" width="8.85546875" customWidth="1"/>
    <col min="1540" max="1540" width="4" customWidth="1"/>
    <col min="1541" max="1541" width="28.5703125" bestFit="1" customWidth="1"/>
    <col min="1542" max="1542" width="10.42578125" bestFit="1" customWidth="1"/>
    <col min="1543" max="1543" width="8.5703125" bestFit="1" customWidth="1"/>
    <col min="1793" max="1793" width="6.42578125" bestFit="1" customWidth="1"/>
    <col min="1794" max="1794" width="35.5703125" bestFit="1" customWidth="1"/>
    <col min="1795" max="1795" width="8.85546875" customWidth="1"/>
    <col min="1796" max="1796" width="4" customWidth="1"/>
    <col min="1797" max="1797" width="28.5703125" bestFit="1" customWidth="1"/>
    <col min="1798" max="1798" width="10.42578125" bestFit="1" customWidth="1"/>
    <col min="1799" max="1799" width="8.5703125" bestFit="1" customWidth="1"/>
    <col min="2049" max="2049" width="6.42578125" bestFit="1" customWidth="1"/>
    <col min="2050" max="2050" width="35.5703125" bestFit="1" customWidth="1"/>
    <col min="2051" max="2051" width="8.85546875" customWidth="1"/>
    <col min="2052" max="2052" width="4" customWidth="1"/>
    <col min="2053" max="2053" width="28.5703125" bestFit="1" customWidth="1"/>
    <col min="2054" max="2054" width="10.42578125" bestFit="1" customWidth="1"/>
    <col min="2055" max="2055" width="8.5703125" bestFit="1" customWidth="1"/>
    <col min="2305" max="2305" width="6.42578125" bestFit="1" customWidth="1"/>
    <col min="2306" max="2306" width="35.5703125" bestFit="1" customWidth="1"/>
    <col min="2307" max="2307" width="8.85546875" customWidth="1"/>
    <col min="2308" max="2308" width="4" customWidth="1"/>
    <col min="2309" max="2309" width="28.5703125" bestFit="1" customWidth="1"/>
    <col min="2310" max="2310" width="10.42578125" bestFit="1" customWidth="1"/>
    <col min="2311" max="2311" width="8.5703125" bestFit="1" customWidth="1"/>
    <col min="2561" max="2561" width="6.42578125" bestFit="1" customWidth="1"/>
    <col min="2562" max="2562" width="35.5703125" bestFit="1" customWidth="1"/>
    <col min="2563" max="2563" width="8.85546875" customWidth="1"/>
    <col min="2564" max="2564" width="4" customWidth="1"/>
    <col min="2565" max="2565" width="28.5703125" bestFit="1" customWidth="1"/>
    <col min="2566" max="2566" width="10.42578125" bestFit="1" customWidth="1"/>
    <col min="2567" max="2567" width="8.5703125" bestFit="1" customWidth="1"/>
    <col min="2817" max="2817" width="6.42578125" bestFit="1" customWidth="1"/>
    <col min="2818" max="2818" width="35.5703125" bestFit="1" customWidth="1"/>
    <col min="2819" max="2819" width="8.85546875" customWidth="1"/>
    <col min="2820" max="2820" width="4" customWidth="1"/>
    <col min="2821" max="2821" width="28.5703125" bestFit="1" customWidth="1"/>
    <col min="2822" max="2822" width="10.42578125" bestFit="1" customWidth="1"/>
    <col min="2823" max="2823" width="8.5703125" bestFit="1" customWidth="1"/>
    <col min="3073" max="3073" width="6.42578125" bestFit="1" customWidth="1"/>
    <col min="3074" max="3074" width="35.5703125" bestFit="1" customWidth="1"/>
    <col min="3075" max="3075" width="8.85546875" customWidth="1"/>
    <col min="3076" max="3076" width="4" customWidth="1"/>
    <col min="3077" max="3077" width="28.5703125" bestFit="1" customWidth="1"/>
    <col min="3078" max="3078" width="10.42578125" bestFit="1" customWidth="1"/>
    <col min="3079" max="3079" width="8.5703125" bestFit="1" customWidth="1"/>
    <col min="3329" max="3329" width="6.42578125" bestFit="1" customWidth="1"/>
    <col min="3330" max="3330" width="35.5703125" bestFit="1" customWidth="1"/>
    <col min="3331" max="3331" width="8.85546875" customWidth="1"/>
    <col min="3332" max="3332" width="4" customWidth="1"/>
    <col min="3333" max="3333" width="28.5703125" bestFit="1" customWidth="1"/>
    <col min="3334" max="3334" width="10.42578125" bestFit="1" customWidth="1"/>
    <col min="3335" max="3335" width="8.5703125" bestFit="1" customWidth="1"/>
    <col min="3585" max="3585" width="6.42578125" bestFit="1" customWidth="1"/>
    <col min="3586" max="3586" width="35.5703125" bestFit="1" customWidth="1"/>
    <col min="3587" max="3587" width="8.85546875" customWidth="1"/>
    <col min="3588" max="3588" width="4" customWidth="1"/>
    <col min="3589" max="3589" width="28.5703125" bestFit="1" customWidth="1"/>
    <col min="3590" max="3590" width="10.42578125" bestFit="1" customWidth="1"/>
    <col min="3591" max="3591" width="8.5703125" bestFit="1" customWidth="1"/>
    <col min="3841" max="3841" width="6.42578125" bestFit="1" customWidth="1"/>
    <col min="3842" max="3842" width="35.5703125" bestFit="1" customWidth="1"/>
    <col min="3843" max="3843" width="8.85546875" customWidth="1"/>
    <col min="3844" max="3844" width="4" customWidth="1"/>
    <col min="3845" max="3845" width="28.5703125" bestFit="1" customWidth="1"/>
    <col min="3846" max="3846" width="10.42578125" bestFit="1" customWidth="1"/>
    <col min="3847" max="3847" width="8.5703125" bestFit="1" customWidth="1"/>
    <col min="4097" max="4097" width="6.42578125" bestFit="1" customWidth="1"/>
    <col min="4098" max="4098" width="35.5703125" bestFit="1" customWidth="1"/>
    <col min="4099" max="4099" width="8.85546875" customWidth="1"/>
    <col min="4100" max="4100" width="4" customWidth="1"/>
    <col min="4101" max="4101" width="28.5703125" bestFit="1" customWidth="1"/>
    <col min="4102" max="4102" width="10.42578125" bestFit="1" customWidth="1"/>
    <col min="4103" max="4103" width="8.5703125" bestFit="1" customWidth="1"/>
    <col min="4353" max="4353" width="6.42578125" bestFit="1" customWidth="1"/>
    <col min="4354" max="4354" width="35.5703125" bestFit="1" customWidth="1"/>
    <col min="4355" max="4355" width="8.85546875" customWidth="1"/>
    <col min="4356" max="4356" width="4" customWidth="1"/>
    <col min="4357" max="4357" width="28.5703125" bestFit="1" customWidth="1"/>
    <col min="4358" max="4358" width="10.42578125" bestFit="1" customWidth="1"/>
    <col min="4359" max="4359" width="8.5703125" bestFit="1" customWidth="1"/>
    <col min="4609" max="4609" width="6.42578125" bestFit="1" customWidth="1"/>
    <col min="4610" max="4610" width="35.5703125" bestFit="1" customWidth="1"/>
    <col min="4611" max="4611" width="8.85546875" customWidth="1"/>
    <col min="4612" max="4612" width="4" customWidth="1"/>
    <col min="4613" max="4613" width="28.5703125" bestFit="1" customWidth="1"/>
    <col min="4614" max="4614" width="10.42578125" bestFit="1" customWidth="1"/>
    <col min="4615" max="4615" width="8.5703125" bestFit="1" customWidth="1"/>
    <col min="4865" max="4865" width="6.42578125" bestFit="1" customWidth="1"/>
    <col min="4866" max="4866" width="35.5703125" bestFit="1" customWidth="1"/>
    <col min="4867" max="4867" width="8.85546875" customWidth="1"/>
    <col min="4868" max="4868" width="4" customWidth="1"/>
    <col min="4869" max="4869" width="28.5703125" bestFit="1" customWidth="1"/>
    <col min="4870" max="4870" width="10.42578125" bestFit="1" customWidth="1"/>
    <col min="4871" max="4871" width="8.5703125" bestFit="1" customWidth="1"/>
    <col min="5121" max="5121" width="6.42578125" bestFit="1" customWidth="1"/>
    <col min="5122" max="5122" width="35.5703125" bestFit="1" customWidth="1"/>
    <col min="5123" max="5123" width="8.85546875" customWidth="1"/>
    <col min="5124" max="5124" width="4" customWidth="1"/>
    <col min="5125" max="5125" width="28.5703125" bestFit="1" customWidth="1"/>
    <col min="5126" max="5126" width="10.42578125" bestFit="1" customWidth="1"/>
    <col min="5127" max="5127" width="8.5703125" bestFit="1" customWidth="1"/>
    <col min="5377" max="5377" width="6.42578125" bestFit="1" customWidth="1"/>
    <col min="5378" max="5378" width="35.5703125" bestFit="1" customWidth="1"/>
    <col min="5379" max="5379" width="8.85546875" customWidth="1"/>
    <col min="5380" max="5380" width="4" customWidth="1"/>
    <col min="5381" max="5381" width="28.5703125" bestFit="1" customWidth="1"/>
    <col min="5382" max="5382" width="10.42578125" bestFit="1" customWidth="1"/>
    <col min="5383" max="5383" width="8.5703125" bestFit="1" customWidth="1"/>
    <col min="5633" max="5633" width="6.42578125" bestFit="1" customWidth="1"/>
    <col min="5634" max="5634" width="35.5703125" bestFit="1" customWidth="1"/>
    <col min="5635" max="5635" width="8.85546875" customWidth="1"/>
    <col min="5636" max="5636" width="4" customWidth="1"/>
    <col min="5637" max="5637" width="28.5703125" bestFit="1" customWidth="1"/>
    <col min="5638" max="5638" width="10.42578125" bestFit="1" customWidth="1"/>
    <col min="5639" max="5639" width="8.5703125" bestFit="1" customWidth="1"/>
    <col min="5889" max="5889" width="6.42578125" bestFit="1" customWidth="1"/>
    <col min="5890" max="5890" width="35.5703125" bestFit="1" customWidth="1"/>
    <col min="5891" max="5891" width="8.85546875" customWidth="1"/>
    <col min="5892" max="5892" width="4" customWidth="1"/>
    <col min="5893" max="5893" width="28.5703125" bestFit="1" customWidth="1"/>
    <col min="5894" max="5894" width="10.42578125" bestFit="1" customWidth="1"/>
    <col min="5895" max="5895" width="8.5703125" bestFit="1" customWidth="1"/>
    <col min="6145" max="6145" width="6.42578125" bestFit="1" customWidth="1"/>
    <col min="6146" max="6146" width="35.5703125" bestFit="1" customWidth="1"/>
    <col min="6147" max="6147" width="8.85546875" customWidth="1"/>
    <col min="6148" max="6148" width="4" customWidth="1"/>
    <col min="6149" max="6149" width="28.5703125" bestFit="1" customWidth="1"/>
    <col min="6150" max="6150" width="10.42578125" bestFit="1" customWidth="1"/>
    <col min="6151" max="6151" width="8.5703125" bestFit="1" customWidth="1"/>
    <col min="6401" max="6401" width="6.42578125" bestFit="1" customWidth="1"/>
    <col min="6402" max="6402" width="35.5703125" bestFit="1" customWidth="1"/>
    <col min="6403" max="6403" width="8.85546875" customWidth="1"/>
    <col min="6404" max="6404" width="4" customWidth="1"/>
    <col min="6405" max="6405" width="28.5703125" bestFit="1" customWidth="1"/>
    <col min="6406" max="6406" width="10.42578125" bestFit="1" customWidth="1"/>
    <col min="6407" max="6407" width="8.5703125" bestFit="1" customWidth="1"/>
    <col min="6657" max="6657" width="6.42578125" bestFit="1" customWidth="1"/>
    <col min="6658" max="6658" width="35.5703125" bestFit="1" customWidth="1"/>
    <col min="6659" max="6659" width="8.85546875" customWidth="1"/>
    <col min="6660" max="6660" width="4" customWidth="1"/>
    <col min="6661" max="6661" width="28.5703125" bestFit="1" customWidth="1"/>
    <col min="6662" max="6662" width="10.42578125" bestFit="1" customWidth="1"/>
    <col min="6663" max="6663" width="8.5703125" bestFit="1" customWidth="1"/>
    <col min="6913" max="6913" width="6.42578125" bestFit="1" customWidth="1"/>
    <col min="6914" max="6914" width="35.5703125" bestFit="1" customWidth="1"/>
    <col min="6915" max="6915" width="8.85546875" customWidth="1"/>
    <col min="6916" max="6916" width="4" customWidth="1"/>
    <col min="6917" max="6917" width="28.5703125" bestFit="1" customWidth="1"/>
    <col min="6918" max="6918" width="10.42578125" bestFit="1" customWidth="1"/>
    <col min="6919" max="6919" width="8.5703125" bestFit="1" customWidth="1"/>
    <col min="7169" max="7169" width="6.42578125" bestFit="1" customWidth="1"/>
    <col min="7170" max="7170" width="35.5703125" bestFit="1" customWidth="1"/>
    <col min="7171" max="7171" width="8.85546875" customWidth="1"/>
    <col min="7172" max="7172" width="4" customWidth="1"/>
    <col min="7173" max="7173" width="28.5703125" bestFit="1" customWidth="1"/>
    <col min="7174" max="7174" width="10.42578125" bestFit="1" customWidth="1"/>
    <col min="7175" max="7175" width="8.5703125" bestFit="1" customWidth="1"/>
    <col min="7425" max="7425" width="6.42578125" bestFit="1" customWidth="1"/>
    <col min="7426" max="7426" width="35.5703125" bestFit="1" customWidth="1"/>
    <col min="7427" max="7427" width="8.85546875" customWidth="1"/>
    <col min="7428" max="7428" width="4" customWidth="1"/>
    <col min="7429" max="7429" width="28.5703125" bestFit="1" customWidth="1"/>
    <col min="7430" max="7430" width="10.42578125" bestFit="1" customWidth="1"/>
    <col min="7431" max="7431" width="8.5703125" bestFit="1" customWidth="1"/>
    <col min="7681" max="7681" width="6.42578125" bestFit="1" customWidth="1"/>
    <col min="7682" max="7682" width="35.5703125" bestFit="1" customWidth="1"/>
    <col min="7683" max="7683" width="8.85546875" customWidth="1"/>
    <col min="7684" max="7684" width="4" customWidth="1"/>
    <col min="7685" max="7685" width="28.5703125" bestFit="1" customWidth="1"/>
    <col min="7686" max="7686" width="10.42578125" bestFit="1" customWidth="1"/>
    <col min="7687" max="7687" width="8.5703125" bestFit="1" customWidth="1"/>
    <col min="7937" max="7937" width="6.42578125" bestFit="1" customWidth="1"/>
    <col min="7938" max="7938" width="35.5703125" bestFit="1" customWidth="1"/>
    <col min="7939" max="7939" width="8.85546875" customWidth="1"/>
    <col min="7940" max="7940" width="4" customWidth="1"/>
    <col min="7941" max="7941" width="28.5703125" bestFit="1" customWidth="1"/>
    <col min="7942" max="7942" width="10.42578125" bestFit="1" customWidth="1"/>
    <col min="7943" max="7943" width="8.5703125" bestFit="1" customWidth="1"/>
    <col min="8193" max="8193" width="6.42578125" bestFit="1" customWidth="1"/>
    <col min="8194" max="8194" width="35.5703125" bestFit="1" customWidth="1"/>
    <col min="8195" max="8195" width="8.85546875" customWidth="1"/>
    <col min="8196" max="8196" width="4" customWidth="1"/>
    <col min="8197" max="8197" width="28.5703125" bestFit="1" customWidth="1"/>
    <col min="8198" max="8198" width="10.42578125" bestFit="1" customWidth="1"/>
    <col min="8199" max="8199" width="8.5703125" bestFit="1" customWidth="1"/>
    <col min="8449" max="8449" width="6.42578125" bestFit="1" customWidth="1"/>
    <col min="8450" max="8450" width="35.5703125" bestFit="1" customWidth="1"/>
    <col min="8451" max="8451" width="8.85546875" customWidth="1"/>
    <col min="8452" max="8452" width="4" customWidth="1"/>
    <col min="8453" max="8453" width="28.5703125" bestFit="1" customWidth="1"/>
    <col min="8454" max="8454" width="10.42578125" bestFit="1" customWidth="1"/>
    <col min="8455" max="8455" width="8.5703125" bestFit="1" customWidth="1"/>
    <col min="8705" max="8705" width="6.42578125" bestFit="1" customWidth="1"/>
    <col min="8706" max="8706" width="35.5703125" bestFit="1" customWidth="1"/>
    <col min="8707" max="8707" width="8.85546875" customWidth="1"/>
    <col min="8708" max="8708" width="4" customWidth="1"/>
    <col min="8709" max="8709" width="28.5703125" bestFit="1" customWidth="1"/>
    <col min="8710" max="8710" width="10.42578125" bestFit="1" customWidth="1"/>
    <col min="8711" max="8711" width="8.5703125" bestFit="1" customWidth="1"/>
    <col min="8961" max="8961" width="6.42578125" bestFit="1" customWidth="1"/>
    <col min="8962" max="8962" width="35.5703125" bestFit="1" customWidth="1"/>
    <col min="8963" max="8963" width="8.85546875" customWidth="1"/>
    <col min="8964" max="8964" width="4" customWidth="1"/>
    <col min="8965" max="8965" width="28.5703125" bestFit="1" customWidth="1"/>
    <col min="8966" max="8966" width="10.42578125" bestFit="1" customWidth="1"/>
    <col min="8967" max="8967" width="8.5703125" bestFit="1" customWidth="1"/>
    <col min="9217" max="9217" width="6.42578125" bestFit="1" customWidth="1"/>
    <col min="9218" max="9218" width="35.5703125" bestFit="1" customWidth="1"/>
    <col min="9219" max="9219" width="8.85546875" customWidth="1"/>
    <col min="9220" max="9220" width="4" customWidth="1"/>
    <col min="9221" max="9221" width="28.5703125" bestFit="1" customWidth="1"/>
    <col min="9222" max="9222" width="10.42578125" bestFit="1" customWidth="1"/>
    <col min="9223" max="9223" width="8.5703125" bestFit="1" customWidth="1"/>
    <col min="9473" max="9473" width="6.42578125" bestFit="1" customWidth="1"/>
    <col min="9474" max="9474" width="35.5703125" bestFit="1" customWidth="1"/>
    <col min="9475" max="9475" width="8.85546875" customWidth="1"/>
    <col min="9476" max="9476" width="4" customWidth="1"/>
    <col min="9477" max="9477" width="28.5703125" bestFit="1" customWidth="1"/>
    <col min="9478" max="9478" width="10.42578125" bestFit="1" customWidth="1"/>
    <col min="9479" max="9479" width="8.5703125" bestFit="1" customWidth="1"/>
    <col min="9729" max="9729" width="6.42578125" bestFit="1" customWidth="1"/>
    <col min="9730" max="9730" width="35.5703125" bestFit="1" customWidth="1"/>
    <col min="9731" max="9731" width="8.85546875" customWidth="1"/>
    <col min="9732" max="9732" width="4" customWidth="1"/>
    <col min="9733" max="9733" width="28.5703125" bestFit="1" customWidth="1"/>
    <col min="9734" max="9734" width="10.42578125" bestFit="1" customWidth="1"/>
    <col min="9735" max="9735" width="8.5703125" bestFit="1" customWidth="1"/>
    <col min="9985" max="9985" width="6.42578125" bestFit="1" customWidth="1"/>
    <col min="9986" max="9986" width="35.5703125" bestFit="1" customWidth="1"/>
    <col min="9987" max="9987" width="8.85546875" customWidth="1"/>
    <col min="9988" max="9988" width="4" customWidth="1"/>
    <col min="9989" max="9989" width="28.5703125" bestFit="1" customWidth="1"/>
    <col min="9990" max="9990" width="10.42578125" bestFit="1" customWidth="1"/>
    <col min="9991" max="9991" width="8.5703125" bestFit="1" customWidth="1"/>
    <col min="10241" max="10241" width="6.42578125" bestFit="1" customWidth="1"/>
    <col min="10242" max="10242" width="35.5703125" bestFit="1" customWidth="1"/>
    <col min="10243" max="10243" width="8.85546875" customWidth="1"/>
    <col min="10244" max="10244" width="4" customWidth="1"/>
    <col min="10245" max="10245" width="28.5703125" bestFit="1" customWidth="1"/>
    <col min="10246" max="10246" width="10.42578125" bestFit="1" customWidth="1"/>
    <col min="10247" max="10247" width="8.5703125" bestFit="1" customWidth="1"/>
    <col min="10497" max="10497" width="6.42578125" bestFit="1" customWidth="1"/>
    <col min="10498" max="10498" width="35.5703125" bestFit="1" customWidth="1"/>
    <col min="10499" max="10499" width="8.85546875" customWidth="1"/>
    <col min="10500" max="10500" width="4" customWidth="1"/>
    <col min="10501" max="10501" width="28.5703125" bestFit="1" customWidth="1"/>
    <col min="10502" max="10502" width="10.42578125" bestFit="1" customWidth="1"/>
    <col min="10503" max="10503" width="8.5703125" bestFit="1" customWidth="1"/>
    <col min="10753" max="10753" width="6.42578125" bestFit="1" customWidth="1"/>
    <col min="10754" max="10754" width="35.5703125" bestFit="1" customWidth="1"/>
    <col min="10755" max="10755" width="8.85546875" customWidth="1"/>
    <col min="10756" max="10756" width="4" customWidth="1"/>
    <col min="10757" max="10757" width="28.5703125" bestFit="1" customWidth="1"/>
    <col min="10758" max="10758" width="10.42578125" bestFit="1" customWidth="1"/>
    <col min="10759" max="10759" width="8.5703125" bestFit="1" customWidth="1"/>
    <col min="11009" max="11009" width="6.42578125" bestFit="1" customWidth="1"/>
    <col min="11010" max="11010" width="35.5703125" bestFit="1" customWidth="1"/>
    <col min="11011" max="11011" width="8.85546875" customWidth="1"/>
    <col min="11012" max="11012" width="4" customWidth="1"/>
    <col min="11013" max="11013" width="28.5703125" bestFit="1" customWidth="1"/>
    <col min="11014" max="11014" width="10.42578125" bestFit="1" customWidth="1"/>
    <col min="11015" max="11015" width="8.5703125" bestFit="1" customWidth="1"/>
    <col min="11265" max="11265" width="6.42578125" bestFit="1" customWidth="1"/>
    <col min="11266" max="11266" width="35.5703125" bestFit="1" customWidth="1"/>
    <col min="11267" max="11267" width="8.85546875" customWidth="1"/>
    <col min="11268" max="11268" width="4" customWidth="1"/>
    <col min="11269" max="11269" width="28.5703125" bestFit="1" customWidth="1"/>
    <col min="11270" max="11270" width="10.42578125" bestFit="1" customWidth="1"/>
    <col min="11271" max="11271" width="8.5703125" bestFit="1" customWidth="1"/>
    <col min="11521" max="11521" width="6.42578125" bestFit="1" customWidth="1"/>
    <col min="11522" max="11522" width="35.5703125" bestFit="1" customWidth="1"/>
    <col min="11523" max="11523" width="8.85546875" customWidth="1"/>
    <col min="11524" max="11524" width="4" customWidth="1"/>
    <col min="11525" max="11525" width="28.5703125" bestFit="1" customWidth="1"/>
    <col min="11526" max="11526" width="10.42578125" bestFit="1" customWidth="1"/>
    <col min="11527" max="11527" width="8.5703125" bestFit="1" customWidth="1"/>
    <col min="11777" max="11777" width="6.42578125" bestFit="1" customWidth="1"/>
    <col min="11778" max="11778" width="35.5703125" bestFit="1" customWidth="1"/>
    <col min="11779" max="11779" width="8.85546875" customWidth="1"/>
    <col min="11780" max="11780" width="4" customWidth="1"/>
    <col min="11781" max="11781" width="28.5703125" bestFit="1" customWidth="1"/>
    <col min="11782" max="11782" width="10.42578125" bestFit="1" customWidth="1"/>
    <col min="11783" max="11783" width="8.5703125" bestFit="1" customWidth="1"/>
    <col min="12033" max="12033" width="6.42578125" bestFit="1" customWidth="1"/>
    <col min="12034" max="12034" width="35.5703125" bestFit="1" customWidth="1"/>
    <col min="12035" max="12035" width="8.85546875" customWidth="1"/>
    <col min="12036" max="12036" width="4" customWidth="1"/>
    <col min="12037" max="12037" width="28.5703125" bestFit="1" customWidth="1"/>
    <col min="12038" max="12038" width="10.42578125" bestFit="1" customWidth="1"/>
    <col min="12039" max="12039" width="8.5703125" bestFit="1" customWidth="1"/>
    <col min="12289" max="12289" width="6.42578125" bestFit="1" customWidth="1"/>
    <col min="12290" max="12290" width="35.5703125" bestFit="1" customWidth="1"/>
    <col min="12291" max="12291" width="8.85546875" customWidth="1"/>
    <col min="12292" max="12292" width="4" customWidth="1"/>
    <col min="12293" max="12293" width="28.5703125" bestFit="1" customWidth="1"/>
    <col min="12294" max="12294" width="10.42578125" bestFit="1" customWidth="1"/>
    <col min="12295" max="12295" width="8.5703125" bestFit="1" customWidth="1"/>
    <col min="12545" max="12545" width="6.42578125" bestFit="1" customWidth="1"/>
    <col min="12546" max="12546" width="35.5703125" bestFit="1" customWidth="1"/>
    <col min="12547" max="12547" width="8.85546875" customWidth="1"/>
    <col min="12548" max="12548" width="4" customWidth="1"/>
    <col min="12549" max="12549" width="28.5703125" bestFit="1" customWidth="1"/>
    <col min="12550" max="12550" width="10.42578125" bestFit="1" customWidth="1"/>
    <col min="12551" max="12551" width="8.5703125" bestFit="1" customWidth="1"/>
    <col min="12801" max="12801" width="6.42578125" bestFit="1" customWidth="1"/>
    <col min="12802" max="12802" width="35.5703125" bestFit="1" customWidth="1"/>
    <col min="12803" max="12803" width="8.85546875" customWidth="1"/>
    <col min="12804" max="12804" width="4" customWidth="1"/>
    <col min="12805" max="12805" width="28.5703125" bestFit="1" customWidth="1"/>
    <col min="12806" max="12806" width="10.42578125" bestFit="1" customWidth="1"/>
    <col min="12807" max="12807" width="8.5703125" bestFit="1" customWidth="1"/>
    <col min="13057" max="13057" width="6.42578125" bestFit="1" customWidth="1"/>
    <col min="13058" max="13058" width="35.5703125" bestFit="1" customWidth="1"/>
    <col min="13059" max="13059" width="8.85546875" customWidth="1"/>
    <col min="13060" max="13060" width="4" customWidth="1"/>
    <col min="13061" max="13061" width="28.5703125" bestFit="1" customWidth="1"/>
    <col min="13062" max="13062" width="10.42578125" bestFit="1" customWidth="1"/>
    <col min="13063" max="13063" width="8.5703125" bestFit="1" customWidth="1"/>
    <col min="13313" max="13313" width="6.42578125" bestFit="1" customWidth="1"/>
    <col min="13314" max="13314" width="35.5703125" bestFit="1" customWidth="1"/>
    <col min="13315" max="13315" width="8.85546875" customWidth="1"/>
    <col min="13316" max="13316" width="4" customWidth="1"/>
    <col min="13317" max="13317" width="28.5703125" bestFit="1" customWidth="1"/>
    <col min="13318" max="13318" width="10.42578125" bestFit="1" customWidth="1"/>
    <col min="13319" max="13319" width="8.5703125" bestFit="1" customWidth="1"/>
    <col min="13569" max="13569" width="6.42578125" bestFit="1" customWidth="1"/>
    <col min="13570" max="13570" width="35.5703125" bestFit="1" customWidth="1"/>
    <col min="13571" max="13571" width="8.85546875" customWidth="1"/>
    <col min="13572" max="13572" width="4" customWidth="1"/>
    <col min="13573" max="13573" width="28.5703125" bestFit="1" customWidth="1"/>
    <col min="13574" max="13574" width="10.42578125" bestFit="1" customWidth="1"/>
    <col min="13575" max="13575" width="8.5703125" bestFit="1" customWidth="1"/>
    <col min="13825" max="13825" width="6.42578125" bestFit="1" customWidth="1"/>
    <col min="13826" max="13826" width="35.5703125" bestFit="1" customWidth="1"/>
    <col min="13827" max="13827" width="8.85546875" customWidth="1"/>
    <col min="13828" max="13828" width="4" customWidth="1"/>
    <col min="13829" max="13829" width="28.5703125" bestFit="1" customWidth="1"/>
    <col min="13830" max="13830" width="10.42578125" bestFit="1" customWidth="1"/>
    <col min="13831" max="13831" width="8.5703125" bestFit="1" customWidth="1"/>
    <col min="14081" max="14081" width="6.42578125" bestFit="1" customWidth="1"/>
    <col min="14082" max="14082" width="35.5703125" bestFit="1" customWidth="1"/>
    <col min="14083" max="14083" width="8.85546875" customWidth="1"/>
    <col min="14084" max="14084" width="4" customWidth="1"/>
    <col min="14085" max="14085" width="28.5703125" bestFit="1" customWidth="1"/>
    <col min="14086" max="14086" width="10.42578125" bestFit="1" customWidth="1"/>
    <col min="14087" max="14087" width="8.5703125" bestFit="1" customWidth="1"/>
    <col min="14337" max="14337" width="6.42578125" bestFit="1" customWidth="1"/>
    <col min="14338" max="14338" width="35.5703125" bestFit="1" customWidth="1"/>
    <col min="14339" max="14339" width="8.85546875" customWidth="1"/>
    <col min="14340" max="14340" width="4" customWidth="1"/>
    <col min="14341" max="14341" width="28.5703125" bestFit="1" customWidth="1"/>
    <col min="14342" max="14342" width="10.42578125" bestFit="1" customWidth="1"/>
    <col min="14343" max="14343" width="8.5703125" bestFit="1" customWidth="1"/>
    <col min="14593" max="14593" width="6.42578125" bestFit="1" customWidth="1"/>
    <col min="14594" max="14594" width="35.5703125" bestFit="1" customWidth="1"/>
    <col min="14595" max="14595" width="8.85546875" customWidth="1"/>
    <col min="14596" max="14596" width="4" customWidth="1"/>
    <col min="14597" max="14597" width="28.5703125" bestFit="1" customWidth="1"/>
    <col min="14598" max="14598" width="10.42578125" bestFit="1" customWidth="1"/>
    <col min="14599" max="14599" width="8.5703125" bestFit="1" customWidth="1"/>
    <col min="14849" max="14849" width="6.42578125" bestFit="1" customWidth="1"/>
    <col min="14850" max="14850" width="35.5703125" bestFit="1" customWidth="1"/>
    <col min="14851" max="14851" width="8.85546875" customWidth="1"/>
    <col min="14852" max="14852" width="4" customWidth="1"/>
    <col min="14853" max="14853" width="28.5703125" bestFit="1" customWidth="1"/>
    <col min="14854" max="14854" width="10.42578125" bestFit="1" customWidth="1"/>
    <col min="14855" max="14855" width="8.5703125" bestFit="1" customWidth="1"/>
    <col min="15105" max="15105" width="6.42578125" bestFit="1" customWidth="1"/>
    <col min="15106" max="15106" width="35.5703125" bestFit="1" customWidth="1"/>
    <col min="15107" max="15107" width="8.85546875" customWidth="1"/>
    <col min="15108" max="15108" width="4" customWidth="1"/>
    <col min="15109" max="15109" width="28.5703125" bestFit="1" customWidth="1"/>
    <col min="15110" max="15110" width="10.42578125" bestFit="1" customWidth="1"/>
    <col min="15111" max="15111" width="8.5703125" bestFit="1" customWidth="1"/>
    <col min="15361" max="15361" width="6.42578125" bestFit="1" customWidth="1"/>
    <col min="15362" max="15362" width="35.5703125" bestFit="1" customWidth="1"/>
    <col min="15363" max="15363" width="8.85546875" customWidth="1"/>
    <col min="15364" max="15364" width="4" customWidth="1"/>
    <col min="15365" max="15365" width="28.5703125" bestFit="1" customWidth="1"/>
    <col min="15366" max="15366" width="10.42578125" bestFit="1" customWidth="1"/>
    <col min="15367" max="15367" width="8.5703125" bestFit="1" customWidth="1"/>
    <col min="15617" max="15617" width="6.42578125" bestFit="1" customWidth="1"/>
    <col min="15618" max="15618" width="35.5703125" bestFit="1" customWidth="1"/>
    <col min="15619" max="15619" width="8.85546875" customWidth="1"/>
    <col min="15620" max="15620" width="4" customWidth="1"/>
    <col min="15621" max="15621" width="28.5703125" bestFit="1" customWidth="1"/>
    <col min="15622" max="15622" width="10.42578125" bestFit="1" customWidth="1"/>
    <col min="15623" max="15623" width="8.5703125" bestFit="1" customWidth="1"/>
    <col min="15873" max="15873" width="6.42578125" bestFit="1" customWidth="1"/>
    <col min="15874" max="15874" width="35.5703125" bestFit="1" customWidth="1"/>
    <col min="15875" max="15875" width="8.85546875" customWidth="1"/>
    <col min="15876" max="15876" width="4" customWidth="1"/>
    <col min="15877" max="15877" width="28.5703125" bestFit="1" customWidth="1"/>
    <col min="15878" max="15878" width="10.42578125" bestFit="1" customWidth="1"/>
    <col min="15879" max="15879" width="8.5703125" bestFit="1" customWidth="1"/>
    <col min="16129" max="16129" width="6.42578125" bestFit="1" customWidth="1"/>
    <col min="16130" max="16130" width="35.5703125" bestFit="1" customWidth="1"/>
    <col min="16131" max="16131" width="8.85546875" customWidth="1"/>
    <col min="16132" max="16132" width="4" customWidth="1"/>
    <col min="16133" max="16133" width="28.5703125" bestFit="1" customWidth="1"/>
    <col min="16134" max="16134" width="10.42578125" bestFit="1" customWidth="1"/>
    <col min="16135" max="16135" width="8.570312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" t="s">
        <v>713</v>
      </c>
      <c r="C3" s="11">
        <v>27</v>
      </c>
      <c r="E3" s="10" t="s">
        <v>713</v>
      </c>
      <c r="F3" s="16">
        <v>1</v>
      </c>
      <c r="G3" s="9">
        <f t="shared" ref="G3:G34" si="0">C3*F3</f>
        <v>27</v>
      </c>
      <c r="H3" s="9">
        <v>1</v>
      </c>
      <c r="I3" s="9">
        <f>G3*H3</f>
        <v>27</v>
      </c>
    </row>
    <row r="4" spans="1:9" s="9" customFormat="1" ht="18">
      <c r="A4" s="11">
        <v>2</v>
      </c>
      <c r="B4" s="10" t="s">
        <v>714</v>
      </c>
      <c r="C4" s="11">
        <v>28</v>
      </c>
      <c r="E4" s="10" t="s">
        <v>714</v>
      </c>
      <c r="F4" s="16">
        <v>1</v>
      </c>
      <c r="G4" s="9">
        <f t="shared" si="0"/>
        <v>28</v>
      </c>
      <c r="H4" s="9">
        <v>1.1000000000000001</v>
      </c>
      <c r="I4" s="9">
        <f t="shared" ref="I4:I34" si="1">G4*H4</f>
        <v>30.800000000000004</v>
      </c>
    </row>
    <row r="5" spans="1:9" s="9" customFormat="1" ht="18">
      <c r="A5" s="11">
        <v>3</v>
      </c>
      <c r="B5" s="10" t="s">
        <v>715</v>
      </c>
      <c r="C5" s="11">
        <v>22</v>
      </c>
      <c r="E5" s="10" t="s">
        <v>716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 ht="18">
      <c r="A6" s="11">
        <v>4</v>
      </c>
      <c r="B6" s="10" t="s">
        <v>717</v>
      </c>
      <c r="C6" s="11">
        <v>32</v>
      </c>
      <c r="E6" s="10" t="s">
        <v>717</v>
      </c>
      <c r="F6" s="16">
        <v>1</v>
      </c>
      <c r="G6" s="9">
        <f t="shared" si="0"/>
        <v>32</v>
      </c>
      <c r="H6" s="9">
        <v>1.3</v>
      </c>
      <c r="I6" s="9">
        <f t="shared" si="1"/>
        <v>41.6</v>
      </c>
    </row>
    <row r="7" spans="1:9" s="9" customFormat="1" ht="18">
      <c r="A7" s="11">
        <v>5</v>
      </c>
      <c r="B7" s="10" t="s">
        <v>718</v>
      </c>
      <c r="C7" s="11">
        <v>29</v>
      </c>
      <c r="E7" s="10" t="s">
        <v>718</v>
      </c>
      <c r="F7" s="16">
        <v>1</v>
      </c>
      <c r="G7" s="9">
        <f t="shared" si="0"/>
        <v>29</v>
      </c>
      <c r="H7" s="9">
        <v>1.4</v>
      </c>
      <c r="I7" s="9">
        <f t="shared" si="1"/>
        <v>40.599999999999994</v>
      </c>
    </row>
    <row r="8" spans="1:9" s="9" customFormat="1" ht="18">
      <c r="A8" s="11">
        <v>6</v>
      </c>
      <c r="B8" s="10" t="s">
        <v>719</v>
      </c>
      <c r="C8" s="11">
        <v>30</v>
      </c>
      <c r="E8" s="10" t="s">
        <v>720</v>
      </c>
      <c r="F8" s="16">
        <v>0.5</v>
      </c>
      <c r="G8" s="9">
        <f t="shared" si="0"/>
        <v>15</v>
      </c>
      <c r="H8" s="9">
        <v>1.5</v>
      </c>
      <c r="I8" s="9">
        <f t="shared" si="1"/>
        <v>22.5</v>
      </c>
    </row>
    <row r="9" spans="1:9" s="9" customFormat="1" ht="18">
      <c r="A9" s="11">
        <v>7</v>
      </c>
      <c r="B9" s="10" t="s">
        <v>720</v>
      </c>
      <c r="C9" s="11">
        <v>25</v>
      </c>
      <c r="E9" s="10" t="s">
        <v>719</v>
      </c>
      <c r="F9" s="16">
        <v>0.5</v>
      </c>
      <c r="G9" s="9">
        <f t="shared" si="0"/>
        <v>12.5</v>
      </c>
      <c r="H9" s="9">
        <v>1.6</v>
      </c>
      <c r="I9" s="9">
        <f t="shared" si="1"/>
        <v>20</v>
      </c>
    </row>
    <row r="10" spans="1:9" s="9" customFormat="1" ht="18">
      <c r="A10" s="11">
        <v>8</v>
      </c>
      <c r="B10" s="10" t="s">
        <v>721</v>
      </c>
      <c r="C10" s="11">
        <v>16</v>
      </c>
      <c r="E10" s="10" t="s">
        <v>722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11">
        <v>9</v>
      </c>
      <c r="B11" s="10" t="s">
        <v>716</v>
      </c>
      <c r="C11" s="11">
        <v>20</v>
      </c>
      <c r="E11" s="10" t="s">
        <v>723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11">
        <v>10</v>
      </c>
      <c r="B12" s="10" t="s">
        <v>723</v>
      </c>
      <c r="C12" s="11">
        <v>31</v>
      </c>
      <c r="E12" s="10" t="s">
        <v>724</v>
      </c>
      <c r="F12" s="16">
        <v>0.5</v>
      </c>
      <c r="G12" s="9">
        <f t="shared" si="0"/>
        <v>15.5</v>
      </c>
      <c r="H12" s="9">
        <v>1.9</v>
      </c>
      <c r="I12" s="9">
        <f t="shared" si="1"/>
        <v>29.45</v>
      </c>
    </row>
    <row r="13" spans="1:9" s="9" customFormat="1" ht="18">
      <c r="A13" s="11">
        <v>11</v>
      </c>
      <c r="B13" s="10" t="s">
        <v>724</v>
      </c>
      <c r="C13" s="11">
        <v>23</v>
      </c>
      <c r="E13" s="10" t="s">
        <v>721</v>
      </c>
      <c r="F13" s="16">
        <v>0.5</v>
      </c>
      <c r="G13" s="9">
        <f t="shared" si="0"/>
        <v>11.5</v>
      </c>
      <c r="H13" s="9">
        <v>2</v>
      </c>
      <c r="I13" s="9">
        <f t="shared" si="1"/>
        <v>23</v>
      </c>
    </row>
    <row r="14" spans="1:9" s="9" customFormat="1" ht="18">
      <c r="A14" s="11">
        <v>12</v>
      </c>
      <c r="B14" s="10" t="s">
        <v>722</v>
      </c>
      <c r="C14" s="11">
        <v>24</v>
      </c>
      <c r="E14" s="10" t="s">
        <v>725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 ht="18">
      <c r="A15" s="11">
        <v>13</v>
      </c>
      <c r="B15" s="10" t="s">
        <v>726</v>
      </c>
      <c r="C15" s="11">
        <v>21</v>
      </c>
      <c r="E15" s="10" t="s">
        <v>726</v>
      </c>
      <c r="F15" s="16">
        <v>1</v>
      </c>
      <c r="G15" s="9">
        <f t="shared" si="0"/>
        <v>21</v>
      </c>
      <c r="H15" s="9">
        <v>2.2000000000000002</v>
      </c>
      <c r="I15" s="9">
        <f t="shared" si="1"/>
        <v>46.2</v>
      </c>
    </row>
    <row r="16" spans="1:9" s="9" customFormat="1" ht="18">
      <c r="A16" s="11">
        <v>14</v>
      </c>
      <c r="B16" s="10" t="s">
        <v>727</v>
      </c>
      <c r="C16" s="11">
        <v>18</v>
      </c>
      <c r="E16" s="10" t="s">
        <v>728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 ht="18">
      <c r="A17" s="11">
        <v>15</v>
      </c>
      <c r="B17" s="10" t="s">
        <v>725</v>
      </c>
      <c r="C17" s="11">
        <v>14</v>
      </c>
      <c r="E17" s="10" t="s">
        <v>715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10" t="s">
        <v>729</v>
      </c>
      <c r="C18" s="11">
        <v>7</v>
      </c>
      <c r="E18" s="10" t="s">
        <v>730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0" t="s">
        <v>728</v>
      </c>
      <c r="C19" s="11">
        <v>15</v>
      </c>
      <c r="E19" s="10" t="s">
        <v>731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10" t="s">
        <v>732</v>
      </c>
      <c r="C20" s="11">
        <v>4</v>
      </c>
      <c r="E20" s="10" t="s">
        <v>733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11">
        <v>19</v>
      </c>
      <c r="B21" s="10" t="s">
        <v>734</v>
      </c>
      <c r="C21" s="11">
        <v>10</v>
      </c>
      <c r="E21" s="10" t="s">
        <v>735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10" t="s">
        <v>736</v>
      </c>
      <c r="C22" s="11">
        <v>17</v>
      </c>
      <c r="E22" s="10" t="s">
        <v>737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10" t="s">
        <v>738</v>
      </c>
      <c r="C23" s="11">
        <v>12</v>
      </c>
      <c r="E23" s="10" t="s">
        <v>738</v>
      </c>
      <c r="F23" s="16">
        <v>1</v>
      </c>
      <c r="G23" s="9">
        <f t="shared" si="0"/>
        <v>12</v>
      </c>
      <c r="H23" s="9">
        <v>3</v>
      </c>
      <c r="I23" s="9">
        <f t="shared" si="1"/>
        <v>36</v>
      </c>
    </row>
    <row r="24" spans="1:9" s="9" customFormat="1" ht="18">
      <c r="A24" s="11">
        <v>22</v>
      </c>
      <c r="B24" s="10" t="s">
        <v>739</v>
      </c>
      <c r="C24" s="11">
        <v>19</v>
      </c>
      <c r="E24" s="10" t="s">
        <v>729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10" t="s">
        <v>740</v>
      </c>
      <c r="C25" s="11">
        <v>13</v>
      </c>
      <c r="E25" s="10" t="s">
        <v>727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 ht="18">
      <c r="A26" s="11">
        <v>24</v>
      </c>
      <c r="B26" s="10" t="s">
        <v>741</v>
      </c>
      <c r="C26" s="11">
        <v>26</v>
      </c>
      <c r="E26" s="10" t="s">
        <v>741</v>
      </c>
      <c r="F26" s="16">
        <v>1</v>
      </c>
      <c r="G26" s="9">
        <f t="shared" si="0"/>
        <v>26</v>
      </c>
      <c r="H26" s="9">
        <v>3.3</v>
      </c>
      <c r="I26" s="9">
        <f t="shared" si="1"/>
        <v>85.8</v>
      </c>
    </row>
    <row r="27" spans="1:9" s="9" customFormat="1" ht="18">
      <c r="A27" s="11">
        <v>25</v>
      </c>
      <c r="B27" s="10" t="s">
        <v>742</v>
      </c>
      <c r="C27" s="11">
        <v>5</v>
      </c>
      <c r="E27" s="10" t="s">
        <v>732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10" t="s">
        <v>743</v>
      </c>
      <c r="C28" s="11">
        <v>11</v>
      </c>
      <c r="E28" s="10" t="s">
        <v>740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10" t="s">
        <v>733</v>
      </c>
      <c r="C29" s="11">
        <v>1</v>
      </c>
      <c r="E29" s="10" t="s">
        <v>744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10" t="s">
        <v>744</v>
      </c>
      <c r="C30" s="11">
        <v>8</v>
      </c>
      <c r="E30" s="10" t="s">
        <v>745</v>
      </c>
      <c r="F30" s="16">
        <v>0.5</v>
      </c>
      <c r="G30" s="9">
        <f t="shared" si="0"/>
        <v>4</v>
      </c>
      <c r="H30" s="9">
        <v>3.7</v>
      </c>
      <c r="I30" s="9">
        <f t="shared" si="1"/>
        <v>14.8</v>
      </c>
    </row>
    <row r="31" spans="1:9" s="9" customFormat="1" ht="18">
      <c r="A31" s="11">
        <v>29</v>
      </c>
      <c r="B31" s="10" t="s">
        <v>737</v>
      </c>
      <c r="C31" s="11">
        <v>3</v>
      </c>
      <c r="E31" s="10" t="s">
        <v>746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10" t="s">
        <v>747</v>
      </c>
      <c r="C32" s="11">
        <v>6</v>
      </c>
      <c r="E32" s="10" t="s">
        <v>748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10" t="s">
        <v>730</v>
      </c>
      <c r="C33" s="11">
        <v>2</v>
      </c>
      <c r="E33" s="10" t="s">
        <v>749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10" t="s">
        <v>750</v>
      </c>
      <c r="C34" s="11">
        <v>9</v>
      </c>
      <c r="E34" s="10" t="s">
        <v>750</v>
      </c>
      <c r="F34" s="16">
        <v>1</v>
      </c>
      <c r="G34" s="9">
        <f t="shared" si="0"/>
        <v>9</v>
      </c>
      <c r="H34" s="9">
        <v>4.0999999999999996</v>
      </c>
      <c r="I34" s="9">
        <f t="shared" si="1"/>
        <v>36.9</v>
      </c>
    </row>
    <row r="35" spans="1:9" s="9" customFormat="1" ht="18">
      <c r="A35" s="16"/>
      <c r="C35" s="16"/>
      <c r="F35" s="16"/>
    </row>
    <row r="36" spans="1:9" s="9" customFormat="1" ht="18">
      <c r="A36" s="16"/>
      <c r="C36" s="16"/>
      <c r="F36" s="16" t="s">
        <v>47</v>
      </c>
      <c r="G36" s="9">
        <f>SUM(G3:G34)</f>
        <v>242.5</v>
      </c>
      <c r="I36" s="54">
        <f>SUM(I3:I35)</f>
        <v>454.65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73"/>
  <dimension ref="A1:I46"/>
  <sheetViews>
    <sheetView zoomScaleNormal="100" workbookViewId="0">
      <selection activeCell="A2" sqref="A2"/>
    </sheetView>
  </sheetViews>
  <sheetFormatPr defaultRowHeight="18"/>
  <cols>
    <col min="1" max="1" width="6.42578125" style="6" bestFit="1" customWidth="1"/>
    <col min="2" max="2" width="35.5703125" style="9" bestFit="1" customWidth="1"/>
    <col min="3" max="3" width="8.85546875" style="1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  <col min="257" max="257" width="6.42578125" bestFit="1" customWidth="1"/>
    <col min="258" max="258" width="35.5703125" bestFit="1" customWidth="1"/>
    <col min="259" max="259" width="8.85546875" bestFit="1" customWidth="1"/>
    <col min="260" max="260" width="4" customWidth="1"/>
    <col min="261" max="261" width="28.5703125" bestFit="1" customWidth="1"/>
    <col min="262" max="262" width="10.42578125" bestFit="1" customWidth="1"/>
    <col min="263" max="263" width="8.5703125" bestFit="1" customWidth="1"/>
    <col min="513" max="513" width="6.42578125" bestFit="1" customWidth="1"/>
    <col min="514" max="514" width="35.5703125" bestFit="1" customWidth="1"/>
    <col min="515" max="515" width="8.85546875" bestFit="1" customWidth="1"/>
    <col min="516" max="516" width="4" customWidth="1"/>
    <col min="517" max="517" width="28.5703125" bestFit="1" customWidth="1"/>
    <col min="518" max="518" width="10.42578125" bestFit="1" customWidth="1"/>
    <col min="519" max="519" width="8.5703125" bestFit="1" customWidth="1"/>
    <col min="769" max="769" width="6.42578125" bestFit="1" customWidth="1"/>
    <col min="770" max="770" width="35.5703125" bestFit="1" customWidth="1"/>
    <col min="771" max="771" width="8.85546875" bestFit="1" customWidth="1"/>
    <col min="772" max="772" width="4" customWidth="1"/>
    <col min="773" max="773" width="28.5703125" bestFit="1" customWidth="1"/>
    <col min="774" max="774" width="10.42578125" bestFit="1" customWidth="1"/>
    <col min="775" max="775" width="8.5703125" bestFit="1" customWidth="1"/>
    <col min="1025" max="1025" width="6.42578125" bestFit="1" customWidth="1"/>
    <col min="1026" max="1026" width="35.5703125" bestFit="1" customWidth="1"/>
    <col min="1027" max="1027" width="8.85546875" bestFit="1" customWidth="1"/>
    <col min="1028" max="1028" width="4" customWidth="1"/>
    <col min="1029" max="1029" width="28.5703125" bestFit="1" customWidth="1"/>
    <col min="1030" max="1030" width="10.42578125" bestFit="1" customWidth="1"/>
    <col min="1031" max="1031" width="8.5703125" bestFit="1" customWidth="1"/>
    <col min="1281" max="1281" width="6.42578125" bestFit="1" customWidth="1"/>
    <col min="1282" max="1282" width="35.5703125" bestFit="1" customWidth="1"/>
    <col min="1283" max="1283" width="8.85546875" bestFit="1" customWidth="1"/>
    <col min="1284" max="1284" width="4" customWidth="1"/>
    <col min="1285" max="1285" width="28.5703125" bestFit="1" customWidth="1"/>
    <col min="1286" max="1286" width="10.42578125" bestFit="1" customWidth="1"/>
    <col min="1287" max="1287" width="8.5703125" bestFit="1" customWidth="1"/>
    <col min="1537" max="1537" width="6.42578125" bestFit="1" customWidth="1"/>
    <col min="1538" max="1538" width="35.5703125" bestFit="1" customWidth="1"/>
    <col min="1539" max="1539" width="8.85546875" bestFit="1" customWidth="1"/>
    <col min="1540" max="1540" width="4" customWidth="1"/>
    <col min="1541" max="1541" width="28.5703125" bestFit="1" customWidth="1"/>
    <col min="1542" max="1542" width="10.42578125" bestFit="1" customWidth="1"/>
    <col min="1543" max="1543" width="8.5703125" bestFit="1" customWidth="1"/>
    <col min="1793" max="1793" width="6.42578125" bestFit="1" customWidth="1"/>
    <col min="1794" max="1794" width="35.5703125" bestFit="1" customWidth="1"/>
    <col min="1795" max="1795" width="8.85546875" bestFit="1" customWidth="1"/>
    <col min="1796" max="1796" width="4" customWidth="1"/>
    <col min="1797" max="1797" width="28.5703125" bestFit="1" customWidth="1"/>
    <col min="1798" max="1798" width="10.42578125" bestFit="1" customWidth="1"/>
    <col min="1799" max="1799" width="8.5703125" bestFit="1" customWidth="1"/>
    <col min="2049" max="2049" width="6.42578125" bestFit="1" customWidth="1"/>
    <col min="2050" max="2050" width="35.5703125" bestFit="1" customWidth="1"/>
    <col min="2051" max="2051" width="8.85546875" bestFit="1" customWidth="1"/>
    <col min="2052" max="2052" width="4" customWidth="1"/>
    <col min="2053" max="2053" width="28.5703125" bestFit="1" customWidth="1"/>
    <col min="2054" max="2054" width="10.42578125" bestFit="1" customWidth="1"/>
    <col min="2055" max="2055" width="8.5703125" bestFit="1" customWidth="1"/>
    <col min="2305" max="2305" width="6.42578125" bestFit="1" customWidth="1"/>
    <col min="2306" max="2306" width="35.5703125" bestFit="1" customWidth="1"/>
    <col min="2307" max="2307" width="8.85546875" bestFit="1" customWidth="1"/>
    <col min="2308" max="2308" width="4" customWidth="1"/>
    <col min="2309" max="2309" width="28.5703125" bestFit="1" customWidth="1"/>
    <col min="2310" max="2310" width="10.42578125" bestFit="1" customWidth="1"/>
    <col min="2311" max="2311" width="8.5703125" bestFit="1" customWidth="1"/>
    <col min="2561" max="2561" width="6.42578125" bestFit="1" customWidth="1"/>
    <col min="2562" max="2562" width="35.5703125" bestFit="1" customWidth="1"/>
    <col min="2563" max="2563" width="8.85546875" bestFit="1" customWidth="1"/>
    <col min="2564" max="2564" width="4" customWidth="1"/>
    <col min="2565" max="2565" width="28.5703125" bestFit="1" customWidth="1"/>
    <col min="2566" max="2566" width="10.42578125" bestFit="1" customWidth="1"/>
    <col min="2567" max="2567" width="8.5703125" bestFit="1" customWidth="1"/>
    <col min="2817" max="2817" width="6.42578125" bestFit="1" customWidth="1"/>
    <col min="2818" max="2818" width="35.5703125" bestFit="1" customWidth="1"/>
    <col min="2819" max="2819" width="8.85546875" bestFit="1" customWidth="1"/>
    <col min="2820" max="2820" width="4" customWidth="1"/>
    <col min="2821" max="2821" width="28.5703125" bestFit="1" customWidth="1"/>
    <col min="2822" max="2822" width="10.42578125" bestFit="1" customWidth="1"/>
    <col min="2823" max="2823" width="8.5703125" bestFit="1" customWidth="1"/>
    <col min="3073" max="3073" width="6.42578125" bestFit="1" customWidth="1"/>
    <col min="3074" max="3074" width="35.5703125" bestFit="1" customWidth="1"/>
    <col min="3075" max="3075" width="8.85546875" bestFit="1" customWidth="1"/>
    <col min="3076" max="3076" width="4" customWidth="1"/>
    <col min="3077" max="3077" width="28.5703125" bestFit="1" customWidth="1"/>
    <col min="3078" max="3078" width="10.42578125" bestFit="1" customWidth="1"/>
    <col min="3079" max="3079" width="8.5703125" bestFit="1" customWidth="1"/>
    <col min="3329" max="3329" width="6.42578125" bestFit="1" customWidth="1"/>
    <col min="3330" max="3330" width="35.5703125" bestFit="1" customWidth="1"/>
    <col min="3331" max="3331" width="8.85546875" bestFit="1" customWidth="1"/>
    <col min="3332" max="3332" width="4" customWidth="1"/>
    <col min="3333" max="3333" width="28.5703125" bestFit="1" customWidth="1"/>
    <col min="3334" max="3334" width="10.42578125" bestFit="1" customWidth="1"/>
    <col min="3335" max="3335" width="8.5703125" bestFit="1" customWidth="1"/>
    <col min="3585" max="3585" width="6.42578125" bestFit="1" customWidth="1"/>
    <col min="3586" max="3586" width="35.5703125" bestFit="1" customWidth="1"/>
    <col min="3587" max="3587" width="8.85546875" bestFit="1" customWidth="1"/>
    <col min="3588" max="3588" width="4" customWidth="1"/>
    <col min="3589" max="3589" width="28.5703125" bestFit="1" customWidth="1"/>
    <col min="3590" max="3590" width="10.42578125" bestFit="1" customWidth="1"/>
    <col min="3591" max="3591" width="8.5703125" bestFit="1" customWidth="1"/>
    <col min="3841" max="3841" width="6.42578125" bestFit="1" customWidth="1"/>
    <col min="3842" max="3842" width="35.5703125" bestFit="1" customWidth="1"/>
    <col min="3843" max="3843" width="8.85546875" bestFit="1" customWidth="1"/>
    <col min="3844" max="3844" width="4" customWidth="1"/>
    <col min="3845" max="3845" width="28.5703125" bestFit="1" customWidth="1"/>
    <col min="3846" max="3846" width="10.42578125" bestFit="1" customWidth="1"/>
    <col min="3847" max="3847" width="8.5703125" bestFit="1" customWidth="1"/>
    <col min="4097" max="4097" width="6.42578125" bestFit="1" customWidth="1"/>
    <col min="4098" max="4098" width="35.5703125" bestFit="1" customWidth="1"/>
    <col min="4099" max="4099" width="8.85546875" bestFit="1" customWidth="1"/>
    <col min="4100" max="4100" width="4" customWidth="1"/>
    <col min="4101" max="4101" width="28.5703125" bestFit="1" customWidth="1"/>
    <col min="4102" max="4102" width="10.42578125" bestFit="1" customWidth="1"/>
    <col min="4103" max="4103" width="8.5703125" bestFit="1" customWidth="1"/>
    <col min="4353" max="4353" width="6.42578125" bestFit="1" customWidth="1"/>
    <col min="4354" max="4354" width="35.5703125" bestFit="1" customWidth="1"/>
    <col min="4355" max="4355" width="8.85546875" bestFit="1" customWidth="1"/>
    <col min="4356" max="4356" width="4" customWidth="1"/>
    <col min="4357" max="4357" width="28.5703125" bestFit="1" customWidth="1"/>
    <col min="4358" max="4358" width="10.42578125" bestFit="1" customWidth="1"/>
    <col min="4359" max="4359" width="8.5703125" bestFit="1" customWidth="1"/>
    <col min="4609" max="4609" width="6.42578125" bestFit="1" customWidth="1"/>
    <col min="4610" max="4610" width="35.5703125" bestFit="1" customWidth="1"/>
    <col min="4611" max="4611" width="8.85546875" bestFit="1" customWidth="1"/>
    <col min="4612" max="4612" width="4" customWidth="1"/>
    <col min="4613" max="4613" width="28.5703125" bestFit="1" customWidth="1"/>
    <col min="4614" max="4614" width="10.42578125" bestFit="1" customWidth="1"/>
    <col min="4615" max="4615" width="8.5703125" bestFit="1" customWidth="1"/>
    <col min="4865" max="4865" width="6.42578125" bestFit="1" customWidth="1"/>
    <col min="4866" max="4866" width="35.5703125" bestFit="1" customWidth="1"/>
    <col min="4867" max="4867" width="8.85546875" bestFit="1" customWidth="1"/>
    <col min="4868" max="4868" width="4" customWidth="1"/>
    <col min="4869" max="4869" width="28.5703125" bestFit="1" customWidth="1"/>
    <col min="4870" max="4870" width="10.42578125" bestFit="1" customWidth="1"/>
    <col min="4871" max="4871" width="8.5703125" bestFit="1" customWidth="1"/>
    <col min="5121" max="5121" width="6.42578125" bestFit="1" customWidth="1"/>
    <col min="5122" max="5122" width="35.5703125" bestFit="1" customWidth="1"/>
    <col min="5123" max="5123" width="8.85546875" bestFit="1" customWidth="1"/>
    <col min="5124" max="5124" width="4" customWidth="1"/>
    <col min="5125" max="5125" width="28.5703125" bestFit="1" customWidth="1"/>
    <col min="5126" max="5126" width="10.42578125" bestFit="1" customWidth="1"/>
    <col min="5127" max="5127" width="8.5703125" bestFit="1" customWidth="1"/>
    <col min="5377" max="5377" width="6.42578125" bestFit="1" customWidth="1"/>
    <col min="5378" max="5378" width="35.5703125" bestFit="1" customWidth="1"/>
    <col min="5379" max="5379" width="8.85546875" bestFit="1" customWidth="1"/>
    <col min="5380" max="5380" width="4" customWidth="1"/>
    <col min="5381" max="5381" width="28.5703125" bestFit="1" customWidth="1"/>
    <col min="5382" max="5382" width="10.42578125" bestFit="1" customWidth="1"/>
    <col min="5383" max="5383" width="8.5703125" bestFit="1" customWidth="1"/>
    <col min="5633" max="5633" width="6.42578125" bestFit="1" customWidth="1"/>
    <col min="5634" max="5634" width="35.5703125" bestFit="1" customWidth="1"/>
    <col min="5635" max="5635" width="8.85546875" bestFit="1" customWidth="1"/>
    <col min="5636" max="5636" width="4" customWidth="1"/>
    <col min="5637" max="5637" width="28.5703125" bestFit="1" customWidth="1"/>
    <col min="5638" max="5638" width="10.42578125" bestFit="1" customWidth="1"/>
    <col min="5639" max="5639" width="8.5703125" bestFit="1" customWidth="1"/>
    <col min="5889" max="5889" width="6.42578125" bestFit="1" customWidth="1"/>
    <col min="5890" max="5890" width="35.5703125" bestFit="1" customWidth="1"/>
    <col min="5891" max="5891" width="8.85546875" bestFit="1" customWidth="1"/>
    <col min="5892" max="5892" width="4" customWidth="1"/>
    <col min="5893" max="5893" width="28.5703125" bestFit="1" customWidth="1"/>
    <col min="5894" max="5894" width="10.42578125" bestFit="1" customWidth="1"/>
    <col min="5895" max="5895" width="8.5703125" bestFit="1" customWidth="1"/>
    <col min="6145" max="6145" width="6.42578125" bestFit="1" customWidth="1"/>
    <col min="6146" max="6146" width="35.5703125" bestFit="1" customWidth="1"/>
    <col min="6147" max="6147" width="8.85546875" bestFit="1" customWidth="1"/>
    <col min="6148" max="6148" width="4" customWidth="1"/>
    <col min="6149" max="6149" width="28.5703125" bestFit="1" customWidth="1"/>
    <col min="6150" max="6150" width="10.42578125" bestFit="1" customWidth="1"/>
    <col min="6151" max="6151" width="8.5703125" bestFit="1" customWidth="1"/>
    <col min="6401" max="6401" width="6.42578125" bestFit="1" customWidth="1"/>
    <col min="6402" max="6402" width="35.5703125" bestFit="1" customWidth="1"/>
    <col min="6403" max="6403" width="8.85546875" bestFit="1" customWidth="1"/>
    <col min="6404" max="6404" width="4" customWidth="1"/>
    <col min="6405" max="6405" width="28.5703125" bestFit="1" customWidth="1"/>
    <col min="6406" max="6406" width="10.42578125" bestFit="1" customWidth="1"/>
    <col min="6407" max="6407" width="8.5703125" bestFit="1" customWidth="1"/>
    <col min="6657" max="6657" width="6.42578125" bestFit="1" customWidth="1"/>
    <col min="6658" max="6658" width="35.5703125" bestFit="1" customWidth="1"/>
    <col min="6659" max="6659" width="8.85546875" bestFit="1" customWidth="1"/>
    <col min="6660" max="6660" width="4" customWidth="1"/>
    <col min="6661" max="6661" width="28.5703125" bestFit="1" customWidth="1"/>
    <col min="6662" max="6662" width="10.42578125" bestFit="1" customWidth="1"/>
    <col min="6663" max="6663" width="8.5703125" bestFit="1" customWidth="1"/>
    <col min="6913" max="6913" width="6.42578125" bestFit="1" customWidth="1"/>
    <col min="6914" max="6914" width="35.5703125" bestFit="1" customWidth="1"/>
    <col min="6915" max="6915" width="8.85546875" bestFit="1" customWidth="1"/>
    <col min="6916" max="6916" width="4" customWidth="1"/>
    <col min="6917" max="6917" width="28.5703125" bestFit="1" customWidth="1"/>
    <col min="6918" max="6918" width="10.42578125" bestFit="1" customWidth="1"/>
    <col min="6919" max="6919" width="8.5703125" bestFit="1" customWidth="1"/>
    <col min="7169" max="7169" width="6.42578125" bestFit="1" customWidth="1"/>
    <col min="7170" max="7170" width="35.5703125" bestFit="1" customWidth="1"/>
    <col min="7171" max="7171" width="8.85546875" bestFit="1" customWidth="1"/>
    <col min="7172" max="7172" width="4" customWidth="1"/>
    <col min="7173" max="7173" width="28.5703125" bestFit="1" customWidth="1"/>
    <col min="7174" max="7174" width="10.42578125" bestFit="1" customWidth="1"/>
    <col min="7175" max="7175" width="8.5703125" bestFit="1" customWidth="1"/>
    <col min="7425" max="7425" width="6.42578125" bestFit="1" customWidth="1"/>
    <col min="7426" max="7426" width="35.5703125" bestFit="1" customWidth="1"/>
    <col min="7427" max="7427" width="8.85546875" bestFit="1" customWidth="1"/>
    <col min="7428" max="7428" width="4" customWidth="1"/>
    <col min="7429" max="7429" width="28.5703125" bestFit="1" customWidth="1"/>
    <col min="7430" max="7430" width="10.42578125" bestFit="1" customWidth="1"/>
    <col min="7431" max="7431" width="8.5703125" bestFit="1" customWidth="1"/>
    <col min="7681" max="7681" width="6.42578125" bestFit="1" customWidth="1"/>
    <col min="7682" max="7682" width="35.5703125" bestFit="1" customWidth="1"/>
    <col min="7683" max="7683" width="8.85546875" bestFit="1" customWidth="1"/>
    <col min="7684" max="7684" width="4" customWidth="1"/>
    <col min="7685" max="7685" width="28.5703125" bestFit="1" customWidth="1"/>
    <col min="7686" max="7686" width="10.42578125" bestFit="1" customWidth="1"/>
    <col min="7687" max="7687" width="8.5703125" bestFit="1" customWidth="1"/>
    <col min="7937" max="7937" width="6.42578125" bestFit="1" customWidth="1"/>
    <col min="7938" max="7938" width="35.5703125" bestFit="1" customWidth="1"/>
    <col min="7939" max="7939" width="8.85546875" bestFit="1" customWidth="1"/>
    <col min="7940" max="7940" width="4" customWidth="1"/>
    <col min="7941" max="7941" width="28.5703125" bestFit="1" customWidth="1"/>
    <col min="7942" max="7942" width="10.42578125" bestFit="1" customWidth="1"/>
    <col min="7943" max="7943" width="8.5703125" bestFit="1" customWidth="1"/>
    <col min="8193" max="8193" width="6.42578125" bestFit="1" customWidth="1"/>
    <col min="8194" max="8194" width="35.5703125" bestFit="1" customWidth="1"/>
    <col min="8195" max="8195" width="8.85546875" bestFit="1" customWidth="1"/>
    <col min="8196" max="8196" width="4" customWidth="1"/>
    <col min="8197" max="8197" width="28.5703125" bestFit="1" customWidth="1"/>
    <col min="8198" max="8198" width="10.42578125" bestFit="1" customWidth="1"/>
    <col min="8199" max="8199" width="8.5703125" bestFit="1" customWidth="1"/>
    <col min="8449" max="8449" width="6.42578125" bestFit="1" customWidth="1"/>
    <col min="8450" max="8450" width="35.5703125" bestFit="1" customWidth="1"/>
    <col min="8451" max="8451" width="8.85546875" bestFit="1" customWidth="1"/>
    <col min="8452" max="8452" width="4" customWidth="1"/>
    <col min="8453" max="8453" width="28.5703125" bestFit="1" customWidth="1"/>
    <col min="8454" max="8454" width="10.42578125" bestFit="1" customWidth="1"/>
    <col min="8455" max="8455" width="8.5703125" bestFit="1" customWidth="1"/>
    <col min="8705" max="8705" width="6.42578125" bestFit="1" customWidth="1"/>
    <col min="8706" max="8706" width="35.5703125" bestFit="1" customWidth="1"/>
    <col min="8707" max="8707" width="8.85546875" bestFit="1" customWidth="1"/>
    <col min="8708" max="8708" width="4" customWidth="1"/>
    <col min="8709" max="8709" width="28.5703125" bestFit="1" customWidth="1"/>
    <col min="8710" max="8710" width="10.42578125" bestFit="1" customWidth="1"/>
    <col min="8711" max="8711" width="8.5703125" bestFit="1" customWidth="1"/>
    <col min="8961" max="8961" width="6.42578125" bestFit="1" customWidth="1"/>
    <col min="8962" max="8962" width="35.5703125" bestFit="1" customWidth="1"/>
    <col min="8963" max="8963" width="8.85546875" bestFit="1" customWidth="1"/>
    <col min="8964" max="8964" width="4" customWidth="1"/>
    <col min="8965" max="8965" width="28.5703125" bestFit="1" customWidth="1"/>
    <col min="8966" max="8966" width="10.42578125" bestFit="1" customWidth="1"/>
    <col min="8967" max="8967" width="8.5703125" bestFit="1" customWidth="1"/>
    <col min="9217" max="9217" width="6.42578125" bestFit="1" customWidth="1"/>
    <col min="9218" max="9218" width="35.5703125" bestFit="1" customWidth="1"/>
    <col min="9219" max="9219" width="8.85546875" bestFit="1" customWidth="1"/>
    <col min="9220" max="9220" width="4" customWidth="1"/>
    <col min="9221" max="9221" width="28.5703125" bestFit="1" customWidth="1"/>
    <col min="9222" max="9222" width="10.42578125" bestFit="1" customWidth="1"/>
    <col min="9223" max="9223" width="8.5703125" bestFit="1" customWidth="1"/>
    <col min="9473" max="9473" width="6.42578125" bestFit="1" customWidth="1"/>
    <col min="9474" max="9474" width="35.5703125" bestFit="1" customWidth="1"/>
    <col min="9475" max="9475" width="8.85546875" bestFit="1" customWidth="1"/>
    <col min="9476" max="9476" width="4" customWidth="1"/>
    <col min="9477" max="9477" width="28.5703125" bestFit="1" customWidth="1"/>
    <col min="9478" max="9478" width="10.42578125" bestFit="1" customWidth="1"/>
    <col min="9479" max="9479" width="8.5703125" bestFit="1" customWidth="1"/>
    <col min="9729" max="9729" width="6.42578125" bestFit="1" customWidth="1"/>
    <col min="9730" max="9730" width="35.5703125" bestFit="1" customWidth="1"/>
    <col min="9731" max="9731" width="8.85546875" bestFit="1" customWidth="1"/>
    <col min="9732" max="9732" width="4" customWidth="1"/>
    <col min="9733" max="9733" width="28.5703125" bestFit="1" customWidth="1"/>
    <col min="9734" max="9734" width="10.42578125" bestFit="1" customWidth="1"/>
    <col min="9735" max="9735" width="8.5703125" bestFit="1" customWidth="1"/>
    <col min="9985" max="9985" width="6.42578125" bestFit="1" customWidth="1"/>
    <col min="9986" max="9986" width="35.5703125" bestFit="1" customWidth="1"/>
    <col min="9987" max="9987" width="8.85546875" bestFit="1" customWidth="1"/>
    <col min="9988" max="9988" width="4" customWidth="1"/>
    <col min="9989" max="9989" width="28.5703125" bestFit="1" customWidth="1"/>
    <col min="9990" max="9990" width="10.42578125" bestFit="1" customWidth="1"/>
    <col min="9991" max="9991" width="8.5703125" bestFit="1" customWidth="1"/>
    <col min="10241" max="10241" width="6.42578125" bestFit="1" customWidth="1"/>
    <col min="10242" max="10242" width="35.5703125" bestFit="1" customWidth="1"/>
    <col min="10243" max="10243" width="8.85546875" bestFit="1" customWidth="1"/>
    <col min="10244" max="10244" width="4" customWidth="1"/>
    <col min="10245" max="10245" width="28.5703125" bestFit="1" customWidth="1"/>
    <col min="10246" max="10246" width="10.42578125" bestFit="1" customWidth="1"/>
    <col min="10247" max="10247" width="8.5703125" bestFit="1" customWidth="1"/>
    <col min="10497" max="10497" width="6.42578125" bestFit="1" customWidth="1"/>
    <col min="10498" max="10498" width="35.5703125" bestFit="1" customWidth="1"/>
    <col min="10499" max="10499" width="8.85546875" bestFit="1" customWidth="1"/>
    <col min="10500" max="10500" width="4" customWidth="1"/>
    <col min="10501" max="10501" width="28.5703125" bestFit="1" customWidth="1"/>
    <col min="10502" max="10502" width="10.42578125" bestFit="1" customWidth="1"/>
    <col min="10503" max="10503" width="8.5703125" bestFit="1" customWidth="1"/>
    <col min="10753" max="10753" width="6.42578125" bestFit="1" customWidth="1"/>
    <col min="10754" max="10754" width="35.5703125" bestFit="1" customWidth="1"/>
    <col min="10755" max="10755" width="8.85546875" bestFit="1" customWidth="1"/>
    <col min="10756" max="10756" width="4" customWidth="1"/>
    <col min="10757" max="10757" width="28.5703125" bestFit="1" customWidth="1"/>
    <col min="10758" max="10758" width="10.42578125" bestFit="1" customWidth="1"/>
    <col min="10759" max="10759" width="8.5703125" bestFit="1" customWidth="1"/>
    <col min="11009" max="11009" width="6.42578125" bestFit="1" customWidth="1"/>
    <col min="11010" max="11010" width="35.5703125" bestFit="1" customWidth="1"/>
    <col min="11011" max="11011" width="8.85546875" bestFit="1" customWidth="1"/>
    <col min="11012" max="11012" width="4" customWidth="1"/>
    <col min="11013" max="11013" width="28.5703125" bestFit="1" customWidth="1"/>
    <col min="11014" max="11014" width="10.42578125" bestFit="1" customWidth="1"/>
    <col min="11015" max="11015" width="8.5703125" bestFit="1" customWidth="1"/>
    <col min="11265" max="11265" width="6.42578125" bestFit="1" customWidth="1"/>
    <col min="11266" max="11266" width="35.5703125" bestFit="1" customWidth="1"/>
    <col min="11267" max="11267" width="8.85546875" bestFit="1" customWidth="1"/>
    <col min="11268" max="11268" width="4" customWidth="1"/>
    <col min="11269" max="11269" width="28.5703125" bestFit="1" customWidth="1"/>
    <col min="11270" max="11270" width="10.42578125" bestFit="1" customWidth="1"/>
    <col min="11271" max="11271" width="8.5703125" bestFit="1" customWidth="1"/>
    <col min="11521" max="11521" width="6.42578125" bestFit="1" customWidth="1"/>
    <col min="11522" max="11522" width="35.5703125" bestFit="1" customWidth="1"/>
    <col min="11523" max="11523" width="8.85546875" bestFit="1" customWidth="1"/>
    <col min="11524" max="11524" width="4" customWidth="1"/>
    <col min="11525" max="11525" width="28.5703125" bestFit="1" customWidth="1"/>
    <col min="11526" max="11526" width="10.42578125" bestFit="1" customWidth="1"/>
    <col min="11527" max="11527" width="8.5703125" bestFit="1" customWidth="1"/>
    <col min="11777" max="11777" width="6.42578125" bestFit="1" customWidth="1"/>
    <col min="11778" max="11778" width="35.5703125" bestFit="1" customWidth="1"/>
    <col min="11779" max="11779" width="8.85546875" bestFit="1" customWidth="1"/>
    <col min="11780" max="11780" width="4" customWidth="1"/>
    <col min="11781" max="11781" width="28.5703125" bestFit="1" customWidth="1"/>
    <col min="11782" max="11782" width="10.42578125" bestFit="1" customWidth="1"/>
    <col min="11783" max="11783" width="8.5703125" bestFit="1" customWidth="1"/>
    <col min="12033" max="12033" width="6.42578125" bestFit="1" customWidth="1"/>
    <col min="12034" max="12034" width="35.5703125" bestFit="1" customWidth="1"/>
    <col min="12035" max="12035" width="8.85546875" bestFit="1" customWidth="1"/>
    <col min="12036" max="12036" width="4" customWidth="1"/>
    <col min="12037" max="12037" width="28.5703125" bestFit="1" customWidth="1"/>
    <col min="12038" max="12038" width="10.42578125" bestFit="1" customWidth="1"/>
    <col min="12039" max="12039" width="8.5703125" bestFit="1" customWidth="1"/>
    <col min="12289" max="12289" width="6.42578125" bestFit="1" customWidth="1"/>
    <col min="12290" max="12290" width="35.5703125" bestFit="1" customWidth="1"/>
    <col min="12291" max="12291" width="8.85546875" bestFit="1" customWidth="1"/>
    <col min="12292" max="12292" width="4" customWidth="1"/>
    <col min="12293" max="12293" width="28.5703125" bestFit="1" customWidth="1"/>
    <col min="12294" max="12294" width="10.42578125" bestFit="1" customWidth="1"/>
    <col min="12295" max="12295" width="8.5703125" bestFit="1" customWidth="1"/>
    <col min="12545" max="12545" width="6.42578125" bestFit="1" customWidth="1"/>
    <col min="12546" max="12546" width="35.5703125" bestFit="1" customWidth="1"/>
    <col min="12547" max="12547" width="8.85546875" bestFit="1" customWidth="1"/>
    <col min="12548" max="12548" width="4" customWidth="1"/>
    <col min="12549" max="12549" width="28.5703125" bestFit="1" customWidth="1"/>
    <col min="12550" max="12550" width="10.42578125" bestFit="1" customWidth="1"/>
    <col min="12551" max="12551" width="8.5703125" bestFit="1" customWidth="1"/>
    <col min="12801" max="12801" width="6.42578125" bestFit="1" customWidth="1"/>
    <col min="12802" max="12802" width="35.5703125" bestFit="1" customWidth="1"/>
    <col min="12803" max="12803" width="8.85546875" bestFit="1" customWidth="1"/>
    <col min="12804" max="12804" width="4" customWidth="1"/>
    <col min="12805" max="12805" width="28.5703125" bestFit="1" customWidth="1"/>
    <col min="12806" max="12806" width="10.42578125" bestFit="1" customWidth="1"/>
    <col min="12807" max="12807" width="8.5703125" bestFit="1" customWidth="1"/>
    <col min="13057" max="13057" width="6.42578125" bestFit="1" customWidth="1"/>
    <col min="13058" max="13058" width="35.5703125" bestFit="1" customWidth="1"/>
    <col min="13059" max="13059" width="8.85546875" bestFit="1" customWidth="1"/>
    <col min="13060" max="13060" width="4" customWidth="1"/>
    <col min="13061" max="13061" width="28.5703125" bestFit="1" customWidth="1"/>
    <col min="13062" max="13062" width="10.42578125" bestFit="1" customWidth="1"/>
    <col min="13063" max="13063" width="8.5703125" bestFit="1" customWidth="1"/>
    <col min="13313" max="13313" width="6.42578125" bestFit="1" customWidth="1"/>
    <col min="13314" max="13314" width="35.5703125" bestFit="1" customWidth="1"/>
    <col min="13315" max="13315" width="8.85546875" bestFit="1" customWidth="1"/>
    <col min="13316" max="13316" width="4" customWidth="1"/>
    <col min="13317" max="13317" width="28.5703125" bestFit="1" customWidth="1"/>
    <col min="13318" max="13318" width="10.42578125" bestFit="1" customWidth="1"/>
    <col min="13319" max="13319" width="8.5703125" bestFit="1" customWidth="1"/>
    <col min="13569" max="13569" width="6.42578125" bestFit="1" customWidth="1"/>
    <col min="13570" max="13570" width="35.5703125" bestFit="1" customWidth="1"/>
    <col min="13571" max="13571" width="8.85546875" bestFit="1" customWidth="1"/>
    <col min="13572" max="13572" width="4" customWidth="1"/>
    <col min="13573" max="13573" width="28.5703125" bestFit="1" customWidth="1"/>
    <col min="13574" max="13574" width="10.42578125" bestFit="1" customWidth="1"/>
    <col min="13575" max="13575" width="8.5703125" bestFit="1" customWidth="1"/>
    <col min="13825" max="13825" width="6.42578125" bestFit="1" customWidth="1"/>
    <col min="13826" max="13826" width="35.5703125" bestFit="1" customWidth="1"/>
    <col min="13827" max="13827" width="8.85546875" bestFit="1" customWidth="1"/>
    <col min="13828" max="13828" width="4" customWidth="1"/>
    <col min="13829" max="13829" width="28.5703125" bestFit="1" customWidth="1"/>
    <col min="13830" max="13830" width="10.42578125" bestFit="1" customWidth="1"/>
    <col min="13831" max="13831" width="8.5703125" bestFit="1" customWidth="1"/>
    <col min="14081" max="14081" width="6.42578125" bestFit="1" customWidth="1"/>
    <col min="14082" max="14082" width="35.5703125" bestFit="1" customWidth="1"/>
    <col min="14083" max="14083" width="8.85546875" bestFit="1" customWidth="1"/>
    <col min="14084" max="14084" width="4" customWidth="1"/>
    <col min="14085" max="14085" width="28.5703125" bestFit="1" customWidth="1"/>
    <col min="14086" max="14086" width="10.42578125" bestFit="1" customWidth="1"/>
    <col min="14087" max="14087" width="8.5703125" bestFit="1" customWidth="1"/>
    <col min="14337" max="14337" width="6.42578125" bestFit="1" customWidth="1"/>
    <col min="14338" max="14338" width="35.5703125" bestFit="1" customWidth="1"/>
    <col min="14339" max="14339" width="8.85546875" bestFit="1" customWidth="1"/>
    <col min="14340" max="14340" width="4" customWidth="1"/>
    <col min="14341" max="14341" width="28.5703125" bestFit="1" customWidth="1"/>
    <col min="14342" max="14342" width="10.42578125" bestFit="1" customWidth="1"/>
    <col min="14343" max="14343" width="8.5703125" bestFit="1" customWidth="1"/>
    <col min="14593" max="14593" width="6.42578125" bestFit="1" customWidth="1"/>
    <col min="14594" max="14594" width="35.5703125" bestFit="1" customWidth="1"/>
    <col min="14595" max="14595" width="8.85546875" bestFit="1" customWidth="1"/>
    <col min="14596" max="14596" width="4" customWidth="1"/>
    <col min="14597" max="14597" width="28.5703125" bestFit="1" customWidth="1"/>
    <col min="14598" max="14598" width="10.42578125" bestFit="1" customWidth="1"/>
    <col min="14599" max="14599" width="8.5703125" bestFit="1" customWidth="1"/>
    <col min="14849" max="14849" width="6.42578125" bestFit="1" customWidth="1"/>
    <col min="14850" max="14850" width="35.5703125" bestFit="1" customWidth="1"/>
    <col min="14851" max="14851" width="8.85546875" bestFit="1" customWidth="1"/>
    <col min="14852" max="14852" width="4" customWidth="1"/>
    <col min="14853" max="14853" width="28.5703125" bestFit="1" customWidth="1"/>
    <col min="14854" max="14854" width="10.42578125" bestFit="1" customWidth="1"/>
    <col min="14855" max="14855" width="8.5703125" bestFit="1" customWidth="1"/>
    <col min="15105" max="15105" width="6.42578125" bestFit="1" customWidth="1"/>
    <col min="15106" max="15106" width="35.5703125" bestFit="1" customWidth="1"/>
    <col min="15107" max="15107" width="8.85546875" bestFit="1" customWidth="1"/>
    <col min="15108" max="15108" width="4" customWidth="1"/>
    <col min="15109" max="15109" width="28.5703125" bestFit="1" customWidth="1"/>
    <col min="15110" max="15110" width="10.42578125" bestFit="1" customWidth="1"/>
    <col min="15111" max="15111" width="8.5703125" bestFit="1" customWidth="1"/>
    <col min="15361" max="15361" width="6.42578125" bestFit="1" customWidth="1"/>
    <col min="15362" max="15362" width="35.5703125" bestFit="1" customWidth="1"/>
    <col min="15363" max="15363" width="8.85546875" bestFit="1" customWidth="1"/>
    <col min="15364" max="15364" width="4" customWidth="1"/>
    <col min="15365" max="15365" width="28.5703125" bestFit="1" customWidth="1"/>
    <col min="15366" max="15366" width="10.42578125" bestFit="1" customWidth="1"/>
    <col min="15367" max="15367" width="8.5703125" bestFit="1" customWidth="1"/>
    <col min="15617" max="15617" width="6.42578125" bestFit="1" customWidth="1"/>
    <col min="15618" max="15618" width="35.5703125" bestFit="1" customWidth="1"/>
    <col min="15619" max="15619" width="8.85546875" bestFit="1" customWidth="1"/>
    <col min="15620" max="15620" width="4" customWidth="1"/>
    <col min="15621" max="15621" width="28.5703125" bestFit="1" customWidth="1"/>
    <col min="15622" max="15622" width="10.42578125" bestFit="1" customWidth="1"/>
    <col min="15623" max="15623" width="8.5703125" bestFit="1" customWidth="1"/>
    <col min="15873" max="15873" width="6.42578125" bestFit="1" customWidth="1"/>
    <col min="15874" max="15874" width="35.5703125" bestFit="1" customWidth="1"/>
    <col min="15875" max="15875" width="8.85546875" bestFit="1" customWidth="1"/>
    <col min="15876" max="15876" width="4" customWidth="1"/>
    <col min="15877" max="15877" width="28.5703125" bestFit="1" customWidth="1"/>
    <col min="15878" max="15878" width="10.42578125" bestFit="1" customWidth="1"/>
    <col min="15879" max="15879" width="8.5703125" bestFit="1" customWidth="1"/>
    <col min="16129" max="16129" width="6.42578125" bestFit="1" customWidth="1"/>
    <col min="16130" max="16130" width="35.5703125" bestFit="1" customWidth="1"/>
    <col min="16131" max="16131" width="8.85546875" bestFit="1" customWidth="1"/>
    <col min="16132" max="16132" width="4" customWidth="1"/>
    <col min="16133" max="16133" width="28.5703125" bestFit="1" customWidth="1"/>
    <col min="16134" max="16134" width="10.42578125" bestFit="1" customWidth="1"/>
    <col min="16135" max="16135" width="8.5703125" bestFit="1" customWidth="1"/>
  </cols>
  <sheetData>
    <row r="1" spans="1:9" s="9" customFormat="1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>
      <c r="A2" s="42"/>
      <c r="C2" s="16"/>
      <c r="F2" s="16"/>
    </row>
    <row r="3" spans="1:9" s="9" customFormat="1">
      <c r="A3" s="11">
        <v>1</v>
      </c>
      <c r="B3" s="4" t="s">
        <v>713</v>
      </c>
      <c r="C3" s="11">
        <v>32</v>
      </c>
      <c r="E3" s="10" t="s">
        <v>713</v>
      </c>
      <c r="F3" s="16">
        <v>1</v>
      </c>
      <c r="G3" s="9">
        <f t="shared" ref="G3:G34" si="0">C3*F3</f>
        <v>32</v>
      </c>
      <c r="H3" s="9">
        <v>1</v>
      </c>
      <c r="I3" s="9">
        <f>G3*H3</f>
        <v>32</v>
      </c>
    </row>
    <row r="4" spans="1:9" s="9" customFormat="1">
      <c r="A4" s="11">
        <v>2</v>
      </c>
      <c r="B4" s="10" t="s">
        <v>714</v>
      </c>
      <c r="C4" s="11">
        <v>31</v>
      </c>
      <c r="E4" s="10" t="s">
        <v>714</v>
      </c>
      <c r="F4" s="16">
        <v>1</v>
      </c>
      <c r="G4" s="9">
        <f t="shared" si="0"/>
        <v>31</v>
      </c>
      <c r="H4" s="9">
        <v>1.1000000000000001</v>
      </c>
      <c r="I4" s="9">
        <f t="shared" ref="I4:I34" si="1">G4*H4</f>
        <v>34.1</v>
      </c>
    </row>
    <row r="5" spans="1:9" s="9" customFormat="1">
      <c r="A5" s="11">
        <v>3</v>
      </c>
      <c r="B5" s="10" t="s">
        <v>715</v>
      </c>
      <c r="C5" s="11">
        <v>30</v>
      </c>
      <c r="E5" s="10" t="s">
        <v>716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>
      <c r="A6" s="11">
        <v>4</v>
      </c>
      <c r="B6" s="10" t="s">
        <v>717</v>
      </c>
      <c r="C6" s="11">
        <v>29</v>
      </c>
      <c r="E6" s="10" t="s">
        <v>717</v>
      </c>
      <c r="F6" s="16">
        <v>1</v>
      </c>
      <c r="G6" s="9">
        <f t="shared" si="0"/>
        <v>29</v>
      </c>
      <c r="H6" s="9">
        <v>1.3</v>
      </c>
      <c r="I6" s="9">
        <f t="shared" si="1"/>
        <v>37.700000000000003</v>
      </c>
    </row>
    <row r="7" spans="1:9" s="9" customFormat="1">
      <c r="A7" s="11">
        <v>5</v>
      </c>
      <c r="B7" s="10" t="s">
        <v>718</v>
      </c>
      <c r="C7" s="11">
        <v>28</v>
      </c>
      <c r="E7" s="10" t="s">
        <v>718</v>
      </c>
      <c r="F7" s="16">
        <v>1</v>
      </c>
      <c r="G7" s="9">
        <f t="shared" si="0"/>
        <v>28</v>
      </c>
      <c r="H7" s="9">
        <v>1.4</v>
      </c>
      <c r="I7" s="9">
        <f t="shared" si="1"/>
        <v>39.199999999999996</v>
      </c>
    </row>
    <row r="8" spans="1:9" s="9" customFormat="1">
      <c r="A8" s="11">
        <v>6</v>
      </c>
      <c r="B8" s="10" t="s">
        <v>720</v>
      </c>
      <c r="C8" s="11">
        <v>27</v>
      </c>
      <c r="E8" s="10" t="s">
        <v>720</v>
      </c>
      <c r="F8" s="16">
        <v>1</v>
      </c>
      <c r="G8" s="9">
        <f t="shared" si="0"/>
        <v>27</v>
      </c>
      <c r="H8" s="9">
        <v>1.5</v>
      </c>
      <c r="I8" s="9">
        <f t="shared" si="1"/>
        <v>40.5</v>
      </c>
    </row>
    <row r="9" spans="1:9" s="9" customFormat="1">
      <c r="A9" s="11">
        <v>7</v>
      </c>
      <c r="B9" s="10" t="s">
        <v>725</v>
      </c>
      <c r="C9" s="11">
        <v>26</v>
      </c>
      <c r="E9" s="10" t="s">
        <v>719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>
      <c r="A10" s="11">
        <v>8</v>
      </c>
      <c r="B10" s="10" t="s">
        <v>716</v>
      </c>
      <c r="C10" s="11">
        <v>25</v>
      </c>
      <c r="E10" s="10" t="s">
        <v>722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>
      <c r="A11" s="11">
        <v>9</v>
      </c>
      <c r="B11" s="10" t="s">
        <v>719</v>
      </c>
      <c r="C11" s="11">
        <v>24</v>
      </c>
      <c r="E11" s="10" t="s">
        <v>723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>
      <c r="A12" s="11">
        <v>10</v>
      </c>
      <c r="B12" s="10" t="s">
        <v>723</v>
      </c>
      <c r="C12" s="11">
        <v>23</v>
      </c>
      <c r="E12" s="10" t="s">
        <v>724</v>
      </c>
      <c r="F12" s="16">
        <v>0.5</v>
      </c>
      <c r="G12" s="9">
        <f t="shared" si="0"/>
        <v>11.5</v>
      </c>
      <c r="H12" s="9">
        <v>1.9</v>
      </c>
      <c r="I12" s="9">
        <f t="shared" si="1"/>
        <v>21.849999999999998</v>
      </c>
    </row>
    <row r="13" spans="1:9" s="9" customFormat="1">
      <c r="A13" s="11">
        <v>11</v>
      </c>
      <c r="B13" s="10" t="s">
        <v>722</v>
      </c>
      <c r="C13" s="11">
        <v>22</v>
      </c>
      <c r="E13" s="10" t="s">
        <v>721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>
      <c r="A14" s="11">
        <v>12</v>
      </c>
      <c r="B14" s="10" t="s">
        <v>724</v>
      </c>
      <c r="C14" s="11">
        <v>21</v>
      </c>
      <c r="E14" s="10" t="s">
        <v>725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>
      <c r="A15" s="11">
        <v>13</v>
      </c>
      <c r="B15" s="10" t="s">
        <v>726</v>
      </c>
      <c r="C15" s="11">
        <v>20</v>
      </c>
      <c r="E15" s="10" t="s">
        <v>726</v>
      </c>
      <c r="F15" s="16">
        <v>1</v>
      </c>
      <c r="G15" s="9">
        <f t="shared" si="0"/>
        <v>20</v>
      </c>
      <c r="H15" s="9">
        <v>2.2000000000000002</v>
      </c>
      <c r="I15" s="9">
        <f t="shared" si="1"/>
        <v>44</v>
      </c>
    </row>
    <row r="16" spans="1:9" s="9" customFormat="1">
      <c r="A16" s="11">
        <v>14</v>
      </c>
      <c r="B16" s="10" t="s">
        <v>751</v>
      </c>
      <c r="C16" s="11">
        <v>19</v>
      </c>
      <c r="E16" s="10" t="s">
        <v>728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>
      <c r="A17" s="11">
        <v>15</v>
      </c>
      <c r="B17" s="10" t="s">
        <v>721</v>
      </c>
      <c r="C17" s="11">
        <v>18</v>
      </c>
      <c r="E17" s="10" t="s">
        <v>715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>
      <c r="A18" s="11">
        <v>16</v>
      </c>
      <c r="B18" s="10" t="s">
        <v>740</v>
      </c>
      <c r="C18" s="11">
        <v>17</v>
      </c>
      <c r="E18" s="10" t="s">
        <v>730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>
      <c r="A19" s="11">
        <v>17</v>
      </c>
      <c r="B19" s="10" t="s">
        <v>736</v>
      </c>
      <c r="C19" s="11">
        <v>16</v>
      </c>
      <c r="E19" s="10" t="s">
        <v>731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>
      <c r="A20" s="11">
        <v>18</v>
      </c>
      <c r="B20" s="10" t="s">
        <v>738</v>
      </c>
      <c r="C20" s="11">
        <v>15</v>
      </c>
      <c r="E20" s="10" t="s">
        <v>751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>
      <c r="A21" s="11">
        <v>19</v>
      </c>
      <c r="B21" s="10" t="s">
        <v>728</v>
      </c>
      <c r="C21" s="11">
        <v>14</v>
      </c>
      <c r="E21" s="10" t="s">
        <v>735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>
      <c r="A22" s="11">
        <v>20</v>
      </c>
      <c r="B22" s="10" t="s">
        <v>727</v>
      </c>
      <c r="C22" s="11">
        <v>13</v>
      </c>
      <c r="E22" s="10" t="s">
        <v>737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>
      <c r="A23" s="11">
        <v>21</v>
      </c>
      <c r="B23" s="10" t="s">
        <v>747</v>
      </c>
      <c r="C23" s="11">
        <v>12</v>
      </c>
      <c r="E23" s="10" t="s">
        <v>738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>
      <c r="A24" s="11">
        <v>22</v>
      </c>
      <c r="B24" s="10" t="s">
        <v>739</v>
      </c>
      <c r="C24" s="11">
        <v>11</v>
      </c>
      <c r="E24" s="10" t="s">
        <v>729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>
      <c r="A25" s="11">
        <v>23</v>
      </c>
      <c r="B25" s="10" t="s">
        <v>749</v>
      </c>
      <c r="C25" s="11">
        <v>10</v>
      </c>
      <c r="E25" s="10" t="s">
        <v>727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>
      <c r="A26" s="11">
        <v>24</v>
      </c>
      <c r="B26" s="10" t="s">
        <v>731</v>
      </c>
      <c r="C26" s="11">
        <v>9</v>
      </c>
      <c r="E26" s="10" t="s">
        <v>741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>
      <c r="A27" s="11">
        <v>25</v>
      </c>
      <c r="B27" s="10" t="s">
        <v>734</v>
      </c>
      <c r="C27" s="11">
        <v>8</v>
      </c>
      <c r="E27" s="10" t="s">
        <v>732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>
      <c r="A28" s="11">
        <v>26</v>
      </c>
      <c r="B28" s="10" t="s">
        <v>750</v>
      </c>
      <c r="C28" s="11">
        <v>7</v>
      </c>
      <c r="E28" s="10" t="s">
        <v>740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>
      <c r="A29" s="11">
        <v>27</v>
      </c>
      <c r="B29" s="10" t="s">
        <v>730</v>
      </c>
      <c r="C29" s="11">
        <v>6</v>
      </c>
      <c r="E29" s="10" t="s">
        <v>744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>
      <c r="A30" s="11">
        <v>28</v>
      </c>
      <c r="B30" s="10" t="s">
        <v>752</v>
      </c>
      <c r="C30" s="11">
        <v>5</v>
      </c>
      <c r="E30" s="10" t="s">
        <v>745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>
      <c r="A31" s="11">
        <v>29</v>
      </c>
      <c r="B31" s="10" t="s">
        <v>729</v>
      </c>
      <c r="C31" s="11">
        <v>4</v>
      </c>
      <c r="E31" s="10" t="s">
        <v>746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>
      <c r="A32" s="11">
        <v>30</v>
      </c>
      <c r="B32" s="10" t="s">
        <v>753</v>
      </c>
      <c r="C32" s="11">
        <v>3</v>
      </c>
      <c r="E32" s="10" t="s">
        <v>748</v>
      </c>
      <c r="F32" s="16">
        <v>1</v>
      </c>
      <c r="G32" s="9">
        <f t="shared" si="0"/>
        <v>3</v>
      </c>
      <c r="H32" s="9">
        <v>3.9</v>
      </c>
      <c r="I32" s="9">
        <f t="shared" si="1"/>
        <v>11.7</v>
      </c>
    </row>
    <row r="33" spans="1:9" s="9" customFormat="1">
      <c r="A33" s="11">
        <v>31</v>
      </c>
      <c r="B33" s="10" t="s">
        <v>744</v>
      </c>
      <c r="C33" s="11">
        <v>2</v>
      </c>
      <c r="E33" s="10" t="s">
        <v>749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>
      <c r="A34" s="11">
        <v>32</v>
      </c>
      <c r="B34" s="10" t="s">
        <v>741</v>
      </c>
      <c r="C34" s="11">
        <v>1</v>
      </c>
      <c r="E34" s="10" t="s">
        <v>750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>
      <c r="A35" s="16"/>
      <c r="C35" s="16"/>
      <c r="F35" s="16"/>
    </row>
    <row r="36" spans="1:9" s="9" customFormat="1">
      <c r="A36" s="16"/>
      <c r="C36" s="16"/>
      <c r="F36" s="16" t="s">
        <v>47</v>
      </c>
      <c r="G36" s="9">
        <f>SUM(G3:G34)</f>
        <v>181.5</v>
      </c>
      <c r="I36" s="54">
        <f>SUM(I3:I35)</f>
        <v>261.05</v>
      </c>
    </row>
    <row r="37" spans="1:9" ht="12.75" customHeight="1"/>
    <row r="38" spans="1:9" ht="12.75" customHeight="1">
      <c r="A38" s="5" t="s">
        <v>48</v>
      </c>
    </row>
    <row r="39" spans="1:9" ht="12.75" customHeight="1">
      <c r="A39" s="5"/>
    </row>
    <row r="40" spans="1:9" ht="12.75" customHeight="1">
      <c r="A40" s="5" t="s">
        <v>49</v>
      </c>
    </row>
    <row r="41" spans="1:9" ht="12.75" customHeight="1">
      <c r="A41" s="5" t="s">
        <v>50</v>
      </c>
    </row>
    <row r="42" spans="1:9" ht="12.75" customHeight="1">
      <c r="A42" s="5" t="s">
        <v>51</v>
      </c>
    </row>
    <row r="43" spans="1:9" ht="12.75" customHeight="1">
      <c r="A43" s="5" t="s">
        <v>52</v>
      </c>
    </row>
    <row r="44" spans="1:9" ht="12.75" customHeight="1">
      <c r="A44" s="5"/>
    </row>
    <row r="45" spans="1:9" ht="12.75" customHeight="1">
      <c r="A45" s="5"/>
    </row>
    <row r="46" spans="1:9" ht="12.75" customHeight="1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74"/>
  <dimension ref="A1:I46"/>
  <sheetViews>
    <sheetView zoomScaleNormal="100" workbookViewId="0">
      <selection activeCell="A2" sqref="A2"/>
    </sheetView>
  </sheetViews>
  <sheetFormatPr defaultRowHeight="18"/>
  <cols>
    <col min="1" max="1" width="6.42578125" style="6" bestFit="1" customWidth="1"/>
    <col min="2" max="2" width="35.5703125" style="9" bestFit="1" customWidth="1"/>
    <col min="3" max="3" width="8.85546875" style="1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  <col min="257" max="257" width="6.42578125" bestFit="1" customWidth="1"/>
    <col min="258" max="258" width="35.5703125" bestFit="1" customWidth="1"/>
    <col min="259" max="259" width="8.85546875" bestFit="1" customWidth="1"/>
    <col min="260" max="260" width="4" customWidth="1"/>
    <col min="261" max="261" width="28.5703125" bestFit="1" customWidth="1"/>
    <col min="262" max="262" width="10.42578125" bestFit="1" customWidth="1"/>
    <col min="263" max="263" width="8.5703125" bestFit="1" customWidth="1"/>
    <col min="513" max="513" width="6.42578125" bestFit="1" customWidth="1"/>
    <col min="514" max="514" width="35.5703125" bestFit="1" customWidth="1"/>
    <col min="515" max="515" width="8.85546875" bestFit="1" customWidth="1"/>
    <col min="516" max="516" width="4" customWidth="1"/>
    <col min="517" max="517" width="28.5703125" bestFit="1" customWidth="1"/>
    <col min="518" max="518" width="10.42578125" bestFit="1" customWidth="1"/>
    <col min="519" max="519" width="8.5703125" bestFit="1" customWidth="1"/>
    <col min="769" max="769" width="6.42578125" bestFit="1" customWidth="1"/>
    <col min="770" max="770" width="35.5703125" bestFit="1" customWidth="1"/>
    <col min="771" max="771" width="8.85546875" bestFit="1" customWidth="1"/>
    <col min="772" max="772" width="4" customWidth="1"/>
    <col min="773" max="773" width="28.5703125" bestFit="1" customWidth="1"/>
    <col min="774" max="774" width="10.42578125" bestFit="1" customWidth="1"/>
    <col min="775" max="775" width="8.5703125" bestFit="1" customWidth="1"/>
    <col min="1025" max="1025" width="6.42578125" bestFit="1" customWidth="1"/>
    <col min="1026" max="1026" width="35.5703125" bestFit="1" customWidth="1"/>
    <col min="1027" max="1027" width="8.85546875" bestFit="1" customWidth="1"/>
    <col min="1028" max="1028" width="4" customWidth="1"/>
    <col min="1029" max="1029" width="28.5703125" bestFit="1" customWidth="1"/>
    <col min="1030" max="1030" width="10.42578125" bestFit="1" customWidth="1"/>
    <col min="1031" max="1031" width="8.5703125" bestFit="1" customWidth="1"/>
    <col min="1281" max="1281" width="6.42578125" bestFit="1" customWidth="1"/>
    <col min="1282" max="1282" width="35.5703125" bestFit="1" customWidth="1"/>
    <col min="1283" max="1283" width="8.85546875" bestFit="1" customWidth="1"/>
    <col min="1284" max="1284" width="4" customWidth="1"/>
    <col min="1285" max="1285" width="28.5703125" bestFit="1" customWidth="1"/>
    <col min="1286" max="1286" width="10.42578125" bestFit="1" customWidth="1"/>
    <col min="1287" max="1287" width="8.5703125" bestFit="1" customWidth="1"/>
    <col min="1537" max="1537" width="6.42578125" bestFit="1" customWidth="1"/>
    <col min="1538" max="1538" width="35.5703125" bestFit="1" customWidth="1"/>
    <col min="1539" max="1539" width="8.85546875" bestFit="1" customWidth="1"/>
    <col min="1540" max="1540" width="4" customWidth="1"/>
    <col min="1541" max="1541" width="28.5703125" bestFit="1" customWidth="1"/>
    <col min="1542" max="1542" width="10.42578125" bestFit="1" customWidth="1"/>
    <col min="1543" max="1543" width="8.5703125" bestFit="1" customWidth="1"/>
    <col min="1793" max="1793" width="6.42578125" bestFit="1" customWidth="1"/>
    <col min="1794" max="1794" width="35.5703125" bestFit="1" customWidth="1"/>
    <col min="1795" max="1795" width="8.85546875" bestFit="1" customWidth="1"/>
    <col min="1796" max="1796" width="4" customWidth="1"/>
    <col min="1797" max="1797" width="28.5703125" bestFit="1" customWidth="1"/>
    <col min="1798" max="1798" width="10.42578125" bestFit="1" customWidth="1"/>
    <col min="1799" max="1799" width="8.5703125" bestFit="1" customWidth="1"/>
    <col min="2049" max="2049" width="6.42578125" bestFit="1" customWidth="1"/>
    <col min="2050" max="2050" width="35.5703125" bestFit="1" customWidth="1"/>
    <col min="2051" max="2051" width="8.85546875" bestFit="1" customWidth="1"/>
    <col min="2052" max="2052" width="4" customWidth="1"/>
    <col min="2053" max="2053" width="28.5703125" bestFit="1" customWidth="1"/>
    <col min="2054" max="2054" width="10.42578125" bestFit="1" customWidth="1"/>
    <col min="2055" max="2055" width="8.5703125" bestFit="1" customWidth="1"/>
    <col min="2305" max="2305" width="6.42578125" bestFit="1" customWidth="1"/>
    <col min="2306" max="2306" width="35.5703125" bestFit="1" customWidth="1"/>
    <col min="2307" max="2307" width="8.85546875" bestFit="1" customWidth="1"/>
    <col min="2308" max="2308" width="4" customWidth="1"/>
    <col min="2309" max="2309" width="28.5703125" bestFit="1" customWidth="1"/>
    <col min="2310" max="2310" width="10.42578125" bestFit="1" customWidth="1"/>
    <col min="2311" max="2311" width="8.5703125" bestFit="1" customWidth="1"/>
    <col min="2561" max="2561" width="6.42578125" bestFit="1" customWidth="1"/>
    <col min="2562" max="2562" width="35.5703125" bestFit="1" customWidth="1"/>
    <col min="2563" max="2563" width="8.85546875" bestFit="1" customWidth="1"/>
    <col min="2564" max="2564" width="4" customWidth="1"/>
    <col min="2565" max="2565" width="28.5703125" bestFit="1" customWidth="1"/>
    <col min="2566" max="2566" width="10.42578125" bestFit="1" customWidth="1"/>
    <col min="2567" max="2567" width="8.5703125" bestFit="1" customWidth="1"/>
    <col min="2817" max="2817" width="6.42578125" bestFit="1" customWidth="1"/>
    <col min="2818" max="2818" width="35.5703125" bestFit="1" customWidth="1"/>
    <col min="2819" max="2819" width="8.85546875" bestFit="1" customWidth="1"/>
    <col min="2820" max="2820" width="4" customWidth="1"/>
    <col min="2821" max="2821" width="28.5703125" bestFit="1" customWidth="1"/>
    <col min="2822" max="2822" width="10.42578125" bestFit="1" customWidth="1"/>
    <col min="2823" max="2823" width="8.5703125" bestFit="1" customWidth="1"/>
    <col min="3073" max="3073" width="6.42578125" bestFit="1" customWidth="1"/>
    <col min="3074" max="3074" width="35.5703125" bestFit="1" customWidth="1"/>
    <col min="3075" max="3075" width="8.85546875" bestFit="1" customWidth="1"/>
    <col min="3076" max="3076" width="4" customWidth="1"/>
    <col min="3077" max="3077" width="28.5703125" bestFit="1" customWidth="1"/>
    <col min="3078" max="3078" width="10.42578125" bestFit="1" customWidth="1"/>
    <col min="3079" max="3079" width="8.5703125" bestFit="1" customWidth="1"/>
    <col min="3329" max="3329" width="6.42578125" bestFit="1" customWidth="1"/>
    <col min="3330" max="3330" width="35.5703125" bestFit="1" customWidth="1"/>
    <col min="3331" max="3331" width="8.85546875" bestFit="1" customWidth="1"/>
    <col min="3332" max="3332" width="4" customWidth="1"/>
    <col min="3333" max="3333" width="28.5703125" bestFit="1" customWidth="1"/>
    <col min="3334" max="3334" width="10.42578125" bestFit="1" customWidth="1"/>
    <col min="3335" max="3335" width="8.5703125" bestFit="1" customWidth="1"/>
    <col min="3585" max="3585" width="6.42578125" bestFit="1" customWidth="1"/>
    <col min="3586" max="3586" width="35.5703125" bestFit="1" customWidth="1"/>
    <col min="3587" max="3587" width="8.85546875" bestFit="1" customWidth="1"/>
    <col min="3588" max="3588" width="4" customWidth="1"/>
    <col min="3589" max="3589" width="28.5703125" bestFit="1" customWidth="1"/>
    <col min="3590" max="3590" width="10.42578125" bestFit="1" customWidth="1"/>
    <col min="3591" max="3591" width="8.5703125" bestFit="1" customWidth="1"/>
    <col min="3841" max="3841" width="6.42578125" bestFit="1" customWidth="1"/>
    <col min="3842" max="3842" width="35.5703125" bestFit="1" customWidth="1"/>
    <col min="3843" max="3843" width="8.85546875" bestFit="1" customWidth="1"/>
    <col min="3844" max="3844" width="4" customWidth="1"/>
    <col min="3845" max="3845" width="28.5703125" bestFit="1" customWidth="1"/>
    <col min="3846" max="3846" width="10.42578125" bestFit="1" customWidth="1"/>
    <col min="3847" max="3847" width="8.5703125" bestFit="1" customWidth="1"/>
    <col min="4097" max="4097" width="6.42578125" bestFit="1" customWidth="1"/>
    <col min="4098" max="4098" width="35.5703125" bestFit="1" customWidth="1"/>
    <col min="4099" max="4099" width="8.85546875" bestFit="1" customWidth="1"/>
    <col min="4100" max="4100" width="4" customWidth="1"/>
    <col min="4101" max="4101" width="28.5703125" bestFit="1" customWidth="1"/>
    <col min="4102" max="4102" width="10.42578125" bestFit="1" customWidth="1"/>
    <col min="4103" max="4103" width="8.5703125" bestFit="1" customWidth="1"/>
    <col min="4353" max="4353" width="6.42578125" bestFit="1" customWidth="1"/>
    <col min="4354" max="4354" width="35.5703125" bestFit="1" customWidth="1"/>
    <col min="4355" max="4355" width="8.85546875" bestFit="1" customWidth="1"/>
    <col min="4356" max="4356" width="4" customWidth="1"/>
    <col min="4357" max="4357" width="28.5703125" bestFit="1" customWidth="1"/>
    <col min="4358" max="4358" width="10.42578125" bestFit="1" customWidth="1"/>
    <col min="4359" max="4359" width="8.5703125" bestFit="1" customWidth="1"/>
    <col min="4609" max="4609" width="6.42578125" bestFit="1" customWidth="1"/>
    <col min="4610" max="4610" width="35.5703125" bestFit="1" customWidth="1"/>
    <col min="4611" max="4611" width="8.85546875" bestFit="1" customWidth="1"/>
    <col min="4612" max="4612" width="4" customWidth="1"/>
    <col min="4613" max="4613" width="28.5703125" bestFit="1" customWidth="1"/>
    <col min="4614" max="4614" width="10.42578125" bestFit="1" customWidth="1"/>
    <col min="4615" max="4615" width="8.5703125" bestFit="1" customWidth="1"/>
    <col min="4865" max="4865" width="6.42578125" bestFit="1" customWidth="1"/>
    <col min="4866" max="4866" width="35.5703125" bestFit="1" customWidth="1"/>
    <col min="4867" max="4867" width="8.85546875" bestFit="1" customWidth="1"/>
    <col min="4868" max="4868" width="4" customWidth="1"/>
    <col min="4869" max="4869" width="28.5703125" bestFit="1" customWidth="1"/>
    <col min="4870" max="4870" width="10.42578125" bestFit="1" customWidth="1"/>
    <col min="4871" max="4871" width="8.5703125" bestFit="1" customWidth="1"/>
    <col min="5121" max="5121" width="6.42578125" bestFit="1" customWidth="1"/>
    <col min="5122" max="5122" width="35.5703125" bestFit="1" customWidth="1"/>
    <col min="5123" max="5123" width="8.85546875" bestFit="1" customWidth="1"/>
    <col min="5124" max="5124" width="4" customWidth="1"/>
    <col min="5125" max="5125" width="28.5703125" bestFit="1" customWidth="1"/>
    <col min="5126" max="5126" width="10.42578125" bestFit="1" customWidth="1"/>
    <col min="5127" max="5127" width="8.5703125" bestFit="1" customWidth="1"/>
    <col min="5377" max="5377" width="6.42578125" bestFit="1" customWidth="1"/>
    <col min="5378" max="5378" width="35.5703125" bestFit="1" customWidth="1"/>
    <col min="5379" max="5379" width="8.85546875" bestFit="1" customWidth="1"/>
    <col min="5380" max="5380" width="4" customWidth="1"/>
    <col min="5381" max="5381" width="28.5703125" bestFit="1" customWidth="1"/>
    <col min="5382" max="5382" width="10.42578125" bestFit="1" customWidth="1"/>
    <col min="5383" max="5383" width="8.5703125" bestFit="1" customWidth="1"/>
    <col min="5633" max="5633" width="6.42578125" bestFit="1" customWidth="1"/>
    <col min="5634" max="5634" width="35.5703125" bestFit="1" customWidth="1"/>
    <col min="5635" max="5635" width="8.85546875" bestFit="1" customWidth="1"/>
    <col min="5636" max="5636" width="4" customWidth="1"/>
    <col min="5637" max="5637" width="28.5703125" bestFit="1" customWidth="1"/>
    <col min="5638" max="5638" width="10.42578125" bestFit="1" customWidth="1"/>
    <col min="5639" max="5639" width="8.5703125" bestFit="1" customWidth="1"/>
    <col min="5889" max="5889" width="6.42578125" bestFit="1" customWidth="1"/>
    <col min="5890" max="5890" width="35.5703125" bestFit="1" customWidth="1"/>
    <col min="5891" max="5891" width="8.85546875" bestFit="1" customWidth="1"/>
    <col min="5892" max="5892" width="4" customWidth="1"/>
    <col min="5893" max="5893" width="28.5703125" bestFit="1" customWidth="1"/>
    <col min="5894" max="5894" width="10.42578125" bestFit="1" customWidth="1"/>
    <col min="5895" max="5895" width="8.5703125" bestFit="1" customWidth="1"/>
    <col min="6145" max="6145" width="6.42578125" bestFit="1" customWidth="1"/>
    <col min="6146" max="6146" width="35.5703125" bestFit="1" customWidth="1"/>
    <col min="6147" max="6147" width="8.85546875" bestFit="1" customWidth="1"/>
    <col min="6148" max="6148" width="4" customWidth="1"/>
    <col min="6149" max="6149" width="28.5703125" bestFit="1" customWidth="1"/>
    <col min="6150" max="6150" width="10.42578125" bestFit="1" customWidth="1"/>
    <col min="6151" max="6151" width="8.5703125" bestFit="1" customWidth="1"/>
    <col min="6401" max="6401" width="6.42578125" bestFit="1" customWidth="1"/>
    <col min="6402" max="6402" width="35.5703125" bestFit="1" customWidth="1"/>
    <col min="6403" max="6403" width="8.85546875" bestFit="1" customWidth="1"/>
    <col min="6404" max="6404" width="4" customWidth="1"/>
    <col min="6405" max="6405" width="28.5703125" bestFit="1" customWidth="1"/>
    <col min="6406" max="6406" width="10.42578125" bestFit="1" customWidth="1"/>
    <col min="6407" max="6407" width="8.5703125" bestFit="1" customWidth="1"/>
    <col min="6657" max="6657" width="6.42578125" bestFit="1" customWidth="1"/>
    <col min="6658" max="6658" width="35.5703125" bestFit="1" customWidth="1"/>
    <col min="6659" max="6659" width="8.85546875" bestFit="1" customWidth="1"/>
    <col min="6660" max="6660" width="4" customWidth="1"/>
    <col min="6661" max="6661" width="28.5703125" bestFit="1" customWidth="1"/>
    <col min="6662" max="6662" width="10.42578125" bestFit="1" customWidth="1"/>
    <col min="6663" max="6663" width="8.5703125" bestFit="1" customWidth="1"/>
    <col min="6913" max="6913" width="6.42578125" bestFit="1" customWidth="1"/>
    <col min="6914" max="6914" width="35.5703125" bestFit="1" customWidth="1"/>
    <col min="6915" max="6915" width="8.85546875" bestFit="1" customWidth="1"/>
    <col min="6916" max="6916" width="4" customWidth="1"/>
    <col min="6917" max="6917" width="28.5703125" bestFit="1" customWidth="1"/>
    <col min="6918" max="6918" width="10.42578125" bestFit="1" customWidth="1"/>
    <col min="6919" max="6919" width="8.5703125" bestFit="1" customWidth="1"/>
    <col min="7169" max="7169" width="6.42578125" bestFit="1" customWidth="1"/>
    <col min="7170" max="7170" width="35.5703125" bestFit="1" customWidth="1"/>
    <col min="7171" max="7171" width="8.85546875" bestFit="1" customWidth="1"/>
    <col min="7172" max="7172" width="4" customWidth="1"/>
    <col min="7173" max="7173" width="28.5703125" bestFit="1" customWidth="1"/>
    <col min="7174" max="7174" width="10.42578125" bestFit="1" customWidth="1"/>
    <col min="7175" max="7175" width="8.5703125" bestFit="1" customWidth="1"/>
    <col min="7425" max="7425" width="6.42578125" bestFit="1" customWidth="1"/>
    <col min="7426" max="7426" width="35.5703125" bestFit="1" customWidth="1"/>
    <col min="7427" max="7427" width="8.85546875" bestFit="1" customWidth="1"/>
    <col min="7428" max="7428" width="4" customWidth="1"/>
    <col min="7429" max="7429" width="28.5703125" bestFit="1" customWidth="1"/>
    <col min="7430" max="7430" width="10.42578125" bestFit="1" customWidth="1"/>
    <col min="7431" max="7431" width="8.5703125" bestFit="1" customWidth="1"/>
    <col min="7681" max="7681" width="6.42578125" bestFit="1" customWidth="1"/>
    <col min="7682" max="7682" width="35.5703125" bestFit="1" customWidth="1"/>
    <col min="7683" max="7683" width="8.85546875" bestFit="1" customWidth="1"/>
    <col min="7684" max="7684" width="4" customWidth="1"/>
    <col min="7685" max="7685" width="28.5703125" bestFit="1" customWidth="1"/>
    <col min="7686" max="7686" width="10.42578125" bestFit="1" customWidth="1"/>
    <col min="7687" max="7687" width="8.5703125" bestFit="1" customWidth="1"/>
    <col min="7937" max="7937" width="6.42578125" bestFit="1" customWidth="1"/>
    <col min="7938" max="7938" width="35.5703125" bestFit="1" customWidth="1"/>
    <col min="7939" max="7939" width="8.85546875" bestFit="1" customWidth="1"/>
    <col min="7940" max="7940" width="4" customWidth="1"/>
    <col min="7941" max="7941" width="28.5703125" bestFit="1" customWidth="1"/>
    <col min="7942" max="7942" width="10.42578125" bestFit="1" customWidth="1"/>
    <col min="7943" max="7943" width="8.5703125" bestFit="1" customWidth="1"/>
    <col min="8193" max="8193" width="6.42578125" bestFit="1" customWidth="1"/>
    <col min="8194" max="8194" width="35.5703125" bestFit="1" customWidth="1"/>
    <col min="8195" max="8195" width="8.85546875" bestFit="1" customWidth="1"/>
    <col min="8196" max="8196" width="4" customWidth="1"/>
    <col min="8197" max="8197" width="28.5703125" bestFit="1" customWidth="1"/>
    <col min="8198" max="8198" width="10.42578125" bestFit="1" customWidth="1"/>
    <col min="8199" max="8199" width="8.5703125" bestFit="1" customWidth="1"/>
    <col min="8449" max="8449" width="6.42578125" bestFit="1" customWidth="1"/>
    <col min="8450" max="8450" width="35.5703125" bestFit="1" customWidth="1"/>
    <col min="8451" max="8451" width="8.85546875" bestFit="1" customWidth="1"/>
    <col min="8452" max="8452" width="4" customWidth="1"/>
    <col min="8453" max="8453" width="28.5703125" bestFit="1" customWidth="1"/>
    <col min="8454" max="8454" width="10.42578125" bestFit="1" customWidth="1"/>
    <col min="8455" max="8455" width="8.5703125" bestFit="1" customWidth="1"/>
    <col min="8705" max="8705" width="6.42578125" bestFit="1" customWidth="1"/>
    <col min="8706" max="8706" width="35.5703125" bestFit="1" customWidth="1"/>
    <col min="8707" max="8707" width="8.85546875" bestFit="1" customWidth="1"/>
    <col min="8708" max="8708" width="4" customWidth="1"/>
    <col min="8709" max="8709" width="28.5703125" bestFit="1" customWidth="1"/>
    <col min="8710" max="8710" width="10.42578125" bestFit="1" customWidth="1"/>
    <col min="8711" max="8711" width="8.5703125" bestFit="1" customWidth="1"/>
    <col min="8961" max="8961" width="6.42578125" bestFit="1" customWidth="1"/>
    <col min="8962" max="8962" width="35.5703125" bestFit="1" customWidth="1"/>
    <col min="8963" max="8963" width="8.85546875" bestFit="1" customWidth="1"/>
    <col min="8964" max="8964" width="4" customWidth="1"/>
    <col min="8965" max="8965" width="28.5703125" bestFit="1" customWidth="1"/>
    <col min="8966" max="8966" width="10.42578125" bestFit="1" customWidth="1"/>
    <col min="8967" max="8967" width="8.5703125" bestFit="1" customWidth="1"/>
    <col min="9217" max="9217" width="6.42578125" bestFit="1" customWidth="1"/>
    <col min="9218" max="9218" width="35.5703125" bestFit="1" customWidth="1"/>
    <col min="9219" max="9219" width="8.85546875" bestFit="1" customWidth="1"/>
    <col min="9220" max="9220" width="4" customWidth="1"/>
    <col min="9221" max="9221" width="28.5703125" bestFit="1" customWidth="1"/>
    <col min="9222" max="9222" width="10.42578125" bestFit="1" customWidth="1"/>
    <col min="9223" max="9223" width="8.5703125" bestFit="1" customWidth="1"/>
    <col min="9473" max="9473" width="6.42578125" bestFit="1" customWidth="1"/>
    <col min="9474" max="9474" width="35.5703125" bestFit="1" customWidth="1"/>
    <col min="9475" max="9475" width="8.85546875" bestFit="1" customWidth="1"/>
    <col min="9476" max="9476" width="4" customWidth="1"/>
    <col min="9477" max="9477" width="28.5703125" bestFit="1" customWidth="1"/>
    <col min="9478" max="9478" width="10.42578125" bestFit="1" customWidth="1"/>
    <col min="9479" max="9479" width="8.5703125" bestFit="1" customWidth="1"/>
    <col min="9729" max="9729" width="6.42578125" bestFit="1" customWidth="1"/>
    <col min="9730" max="9730" width="35.5703125" bestFit="1" customWidth="1"/>
    <col min="9731" max="9731" width="8.85546875" bestFit="1" customWidth="1"/>
    <col min="9732" max="9732" width="4" customWidth="1"/>
    <col min="9733" max="9733" width="28.5703125" bestFit="1" customWidth="1"/>
    <col min="9734" max="9734" width="10.42578125" bestFit="1" customWidth="1"/>
    <col min="9735" max="9735" width="8.5703125" bestFit="1" customWidth="1"/>
    <col min="9985" max="9985" width="6.42578125" bestFit="1" customWidth="1"/>
    <col min="9986" max="9986" width="35.5703125" bestFit="1" customWidth="1"/>
    <col min="9987" max="9987" width="8.85546875" bestFit="1" customWidth="1"/>
    <col min="9988" max="9988" width="4" customWidth="1"/>
    <col min="9989" max="9989" width="28.5703125" bestFit="1" customWidth="1"/>
    <col min="9990" max="9990" width="10.42578125" bestFit="1" customWidth="1"/>
    <col min="9991" max="9991" width="8.5703125" bestFit="1" customWidth="1"/>
    <col min="10241" max="10241" width="6.42578125" bestFit="1" customWidth="1"/>
    <col min="10242" max="10242" width="35.5703125" bestFit="1" customWidth="1"/>
    <col min="10243" max="10243" width="8.85546875" bestFit="1" customWidth="1"/>
    <col min="10244" max="10244" width="4" customWidth="1"/>
    <col min="10245" max="10245" width="28.5703125" bestFit="1" customWidth="1"/>
    <col min="10246" max="10246" width="10.42578125" bestFit="1" customWidth="1"/>
    <col min="10247" max="10247" width="8.5703125" bestFit="1" customWidth="1"/>
    <col min="10497" max="10497" width="6.42578125" bestFit="1" customWidth="1"/>
    <col min="10498" max="10498" width="35.5703125" bestFit="1" customWidth="1"/>
    <col min="10499" max="10499" width="8.85546875" bestFit="1" customWidth="1"/>
    <col min="10500" max="10500" width="4" customWidth="1"/>
    <col min="10501" max="10501" width="28.5703125" bestFit="1" customWidth="1"/>
    <col min="10502" max="10502" width="10.42578125" bestFit="1" customWidth="1"/>
    <col min="10503" max="10503" width="8.5703125" bestFit="1" customWidth="1"/>
    <col min="10753" max="10753" width="6.42578125" bestFit="1" customWidth="1"/>
    <col min="10754" max="10754" width="35.5703125" bestFit="1" customWidth="1"/>
    <col min="10755" max="10755" width="8.85546875" bestFit="1" customWidth="1"/>
    <col min="10756" max="10756" width="4" customWidth="1"/>
    <col min="10757" max="10757" width="28.5703125" bestFit="1" customWidth="1"/>
    <col min="10758" max="10758" width="10.42578125" bestFit="1" customWidth="1"/>
    <col min="10759" max="10759" width="8.5703125" bestFit="1" customWidth="1"/>
    <col min="11009" max="11009" width="6.42578125" bestFit="1" customWidth="1"/>
    <col min="11010" max="11010" width="35.5703125" bestFit="1" customWidth="1"/>
    <col min="11011" max="11011" width="8.85546875" bestFit="1" customWidth="1"/>
    <col min="11012" max="11012" width="4" customWidth="1"/>
    <col min="11013" max="11013" width="28.5703125" bestFit="1" customWidth="1"/>
    <col min="11014" max="11014" width="10.42578125" bestFit="1" customWidth="1"/>
    <col min="11015" max="11015" width="8.5703125" bestFit="1" customWidth="1"/>
    <col min="11265" max="11265" width="6.42578125" bestFit="1" customWidth="1"/>
    <col min="11266" max="11266" width="35.5703125" bestFit="1" customWidth="1"/>
    <col min="11267" max="11267" width="8.85546875" bestFit="1" customWidth="1"/>
    <col min="11268" max="11268" width="4" customWidth="1"/>
    <col min="11269" max="11269" width="28.5703125" bestFit="1" customWidth="1"/>
    <col min="11270" max="11270" width="10.42578125" bestFit="1" customWidth="1"/>
    <col min="11271" max="11271" width="8.5703125" bestFit="1" customWidth="1"/>
    <col min="11521" max="11521" width="6.42578125" bestFit="1" customWidth="1"/>
    <col min="11522" max="11522" width="35.5703125" bestFit="1" customWidth="1"/>
    <col min="11523" max="11523" width="8.85546875" bestFit="1" customWidth="1"/>
    <col min="11524" max="11524" width="4" customWidth="1"/>
    <col min="11525" max="11525" width="28.5703125" bestFit="1" customWidth="1"/>
    <col min="11526" max="11526" width="10.42578125" bestFit="1" customWidth="1"/>
    <col min="11527" max="11527" width="8.5703125" bestFit="1" customWidth="1"/>
    <col min="11777" max="11777" width="6.42578125" bestFit="1" customWidth="1"/>
    <col min="11778" max="11778" width="35.5703125" bestFit="1" customWidth="1"/>
    <col min="11779" max="11779" width="8.85546875" bestFit="1" customWidth="1"/>
    <col min="11780" max="11780" width="4" customWidth="1"/>
    <col min="11781" max="11781" width="28.5703125" bestFit="1" customWidth="1"/>
    <col min="11782" max="11782" width="10.42578125" bestFit="1" customWidth="1"/>
    <col min="11783" max="11783" width="8.5703125" bestFit="1" customWidth="1"/>
    <col min="12033" max="12033" width="6.42578125" bestFit="1" customWidth="1"/>
    <col min="12034" max="12034" width="35.5703125" bestFit="1" customWidth="1"/>
    <col min="12035" max="12035" width="8.85546875" bestFit="1" customWidth="1"/>
    <col min="12036" max="12036" width="4" customWidth="1"/>
    <col min="12037" max="12037" width="28.5703125" bestFit="1" customWidth="1"/>
    <col min="12038" max="12038" width="10.42578125" bestFit="1" customWidth="1"/>
    <col min="12039" max="12039" width="8.5703125" bestFit="1" customWidth="1"/>
    <col min="12289" max="12289" width="6.42578125" bestFit="1" customWidth="1"/>
    <col min="12290" max="12290" width="35.5703125" bestFit="1" customWidth="1"/>
    <col min="12291" max="12291" width="8.85546875" bestFit="1" customWidth="1"/>
    <col min="12292" max="12292" width="4" customWidth="1"/>
    <col min="12293" max="12293" width="28.5703125" bestFit="1" customWidth="1"/>
    <col min="12294" max="12294" width="10.42578125" bestFit="1" customWidth="1"/>
    <col min="12295" max="12295" width="8.5703125" bestFit="1" customWidth="1"/>
    <col min="12545" max="12545" width="6.42578125" bestFit="1" customWidth="1"/>
    <col min="12546" max="12546" width="35.5703125" bestFit="1" customWidth="1"/>
    <col min="12547" max="12547" width="8.85546875" bestFit="1" customWidth="1"/>
    <col min="12548" max="12548" width="4" customWidth="1"/>
    <col min="12549" max="12549" width="28.5703125" bestFit="1" customWidth="1"/>
    <col min="12550" max="12550" width="10.42578125" bestFit="1" customWidth="1"/>
    <col min="12551" max="12551" width="8.5703125" bestFit="1" customWidth="1"/>
    <col min="12801" max="12801" width="6.42578125" bestFit="1" customWidth="1"/>
    <col min="12802" max="12802" width="35.5703125" bestFit="1" customWidth="1"/>
    <col min="12803" max="12803" width="8.85546875" bestFit="1" customWidth="1"/>
    <col min="12804" max="12804" width="4" customWidth="1"/>
    <col min="12805" max="12805" width="28.5703125" bestFit="1" customWidth="1"/>
    <col min="12806" max="12806" width="10.42578125" bestFit="1" customWidth="1"/>
    <col min="12807" max="12807" width="8.5703125" bestFit="1" customWidth="1"/>
    <col min="13057" max="13057" width="6.42578125" bestFit="1" customWidth="1"/>
    <col min="13058" max="13058" width="35.5703125" bestFit="1" customWidth="1"/>
    <col min="13059" max="13059" width="8.85546875" bestFit="1" customWidth="1"/>
    <col min="13060" max="13060" width="4" customWidth="1"/>
    <col min="13061" max="13061" width="28.5703125" bestFit="1" customWidth="1"/>
    <col min="13062" max="13062" width="10.42578125" bestFit="1" customWidth="1"/>
    <col min="13063" max="13063" width="8.5703125" bestFit="1" customWidth="1"/>
    <col min="13313" max="13313" width="6.42578125" bestFit="1" customWidth="1"/>
    <col min="13314" max="13314" width="35.5703125" bestFit="1" customWidth="1"/>
    <col min="13315" max="13315" width="8.85546875" bestFit="1" customWidth="1"/>
    <col min="13316" max="13316" width="4" customWidth="1"/>
    <col min="13317" max="13317" width="28.5703125" bestFit="1" customWidth="1"/>
    <col min="13318" max="13318" width="10.42578125" bestFit="1" customWidth="1"/>
    <col min="13319" max="13319" width="8.5703125" bestFit="1" customWidth="1"/>
    <col min="13569" max="13569" width="6.42578125" bestFit="1" customWidth="1"/>
    <col min="13570" max="13570" width="35.5703125" bestFit="1" customWidth="1"/>
    <col min="13571" max="13571" width="8.85546875" bestFit="1" customWidth="1"/>
    <col min="13572" max="13572" width="4" customWidth="1"/>
    <col min="13573" max="13573" width="28.5703125" bestFit="1" customWidth="1"/>
    <col min="13574" max="13574" width="10.42578125" bestFit="1" customWidth="1"/>
    <col min="13575" max="13575" width="8.5703125" bestFit="1" customWidth="1"/>
    <col min="13825" max="13825" width="6.42578125" bestFit="1" customWidth="1"/>
    <col min="13826" max="13826" width="35.5703125" bestFit="1" customWidth="1"/>
    <col min="13827" max="13827" width="8.85546875" bestFit="1" customWidth="1"/>
    <col min="13828" max="13828" width="4" customWidth="1"/>
    <col min="13829" max="13829" width="28.5703125" bestFit="1" customWidth="1"/>
    <col min="13830" max="13830" width="10.42578125" bestFit="1" customWidth="1"/>
    <col min="13831" max="13831" width="8.5703125" bestFit="1" customWidth="1"/>
    <col min="14081" max="14081" width="6.42578125" bestFit="1" customWidth="1"/>
    <col min="14082" max="14082" width="35.5703125" bestFit="1" customWidth="1"/>
    <col min="14083" max="14083" width="8.85546875" bestFit="1" customWidth="1"/>
    <col min="14084" max="14084" width="4" customWidth="1"/>
    <col min="14085" max="14085" width="28.5703125" bestFit="1" customWidth="1"/>
    <col min="14086" max="14086" width="10.42578125" bestFit="1" customWidth="1"/>
    <col min="14087" max="14087" width="8.5703125" bestFit="1" customWidth="1"/>
    <col min="14337" max="14337" width="6.42578125" bestFit="1" customWidth="1"/>
    <col min="14338" max="14338" width="35.5703125" bestFit="1" customWidth="1"/>
    <col min="14339" max="14339" width="8.85546875" bestFit="1" customWidth="1"/>
    <col min="14340" max="14340" width="4" customWidth="1"/>
    <col min="14341" max="14341" width="28.5703125" bestFit="1" customWidth="1"/>
    <col min="14342" max="14342" width="10.42578125" bestFit="1" customWidth="1"/>
    <col min="14343" max="14343" width="8.5703125" bestFit="1" customWidth="1"/>
    <col min="14593" max="14593" width="6.42578125" bestFit="1" customWidth="1"/>
    <col min="14594" max="14594" width="35.5703125" bestFit="1" customWidth="1"/>
    <col min="14595" max="14595" width="8.85546875" bestFit="1" customWidth="1"/>
    <col min="14596" max="14596" width="4" customWidth="1"/>
    <col min="14597" max="14597" width="28.5703125" bestFit="1" customWidth="1"/>
    <col min="14598" max="14598" width="10.42578125" bestFit="1" customWidth="1"/>
    <col min="14599" max="14599" width="8.5703125" bestFit="1" customWidth="1"/>
    <col min="14849" max="14849" width="6.42578125" bestFit="1" customWidth="1"/>
    <col min="14850" max="14850" width="35.5703125" bestFit="1" customWidth="1"/>
    <col min="14851" max="14851" width="8.85546875" bestFit="1" customWidth="1"/>
    <col min="14852" max="14852" width="4" customWidth="1"/>
    <col min="14853" max="14853" width="28.5703125" bestFit="1" customWidth="1"/>
    <col min="14854" max="14854" width="10.42578125" bestFit="1" customWidth="1"/>
    <col min="14855" max="14855" width="8.5703125" bestFit="1" customWidth="1"/>
    <col min="15105" max="15105" width="6.42578125" bestFit="1" customWidth="1"/>
    <col min="15106" max="15106" width="35.5703125" bestFit="1" customWidth="1"/>
    <col min="15107" max="15107" width="8.85546875" bestFit="1" customWidth="1"/>
    <col min="15108" max="15108" width="4" customWidth="1"/>
    <col min="15109" max="15109" width="28.5703125" bestFit="1" customWidth="1"/>
    <col min="15110" max="15110" width="10.42578125" bestFit="1" customWidth="1"/>
    <col min="15111" max="15111" width="8.5703125" bestFit="1" customWidth="1"/>
    <col min="15361" max="15361" width="6.42578125" bestFit="1" customWidth="1"/>
    <col min="15362" max="15362" width="35.5703125" bestFit="1" customWidth="1"/>
    <col min="15363" max="15363" width="8.85546875" bestFit="1" customWidth="1"/>
    <col min="15364" max="15364" width="4" customWidth="1"/>
    <col min="15365" max="15365" width="28.5703125" bestFit="1" customWidth="1"/>
    <col min="15366" max="15366" width="10.42578125" bestFit="1" customWidth="1"/>
    <col min="15367" max="15367" width="8.5703125" bestFit="1" customWidth="1"/>
    <col min="15617" max="15617" width="6.42578125" bestFit="1" customWidth="1"/>
    <col min="15618" max="15618" width="35.5703125" bestFit="1" customWidth="1"/>
    <col min="15619" max="15619" width="8.85546875" bestFit="1" customWidth="1"/>
    <col min="15620" max="15620" width="4" customWidth="1"/>
    <col min="15621" max="15621" width="28.5703125" bestFit="1" customWidth="1"/>
    <col min="15622" max="15622" width="10.42578125" bestFit="1" customWidth="1"/>
    <col min="15623" max="15623" width="8.5703125" bestFit="1" customWidth="1"/>
    <col min="15873" max="15873" width="6.42578125" bestFit="1" customWidth="1"/>
    <col min="15874" max="15874" width="35.5703125" bestFit="1" customWidth="1"/>
    <col min="15875" max="15875" width="8.85546875" bestFit="1" customWidth="1"/>
    <col min="15876" max="15876" width="4" customWidth="1"/>
    <col min="15877" max="15877" width="28.5703125" bestFit="1" customWidth="1"/>
    <col min="15878" max="15878" width="10.42578125" bestFit="1" customWidth="1"/>
    <col min="15879" max="15879" width="8.5703125" bestFit="1" customWidth="1"/>
    <col min="16129" max="16129" width="6.42578125" bestFit="1" customWidth="1"/>
    <col min="16130" max="16130" width="35.5703125" bestFit="1" customWidth="1"/>
    <col min="16131" max="16131" width="8.85546875" bestFit="1" customWidth="1"/>
    <col min="16132" max="16132" width="4" customWidth="1"/>
    <col min="16133" max="16133" width="28.5703125" bestFit="1" customWidth="1"/>
    <col min="16134" max="16134" width="10.42578125" bestFit="1" customWidth="1"/>
    <col min="16135" max="16135" width="8.5703125" bestFit="1" customWidth="1"/>
  </cols>
  <sheetData>
    <row r="1" spans="1:9" s="9" customFormat="1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>
      <c r="A2" s="42"/>
      <c r="C2" s="16"/>
      <c r="F2" s="16"/>
    </row>
    <row r="3" spans="1:9" s="9" customFormat="1">
      <c r="A3" s="11">
        <v>1</v>
      </c>
      <c r="B3" s="2" t="s">
        <v>713</v>
      </c>
      <c r="C3" s="16">
        <v>29</v>
      </c>
      <c r="E3" s="10" t="s">
        <v>713</v>
      </c>
      <c r="F3" s="16">
        <v>1</v>
      </c>
      <c r="G3" s="9">
        <f t="shared" ref="G3:G34" si="0">C3*F3</f>
        <v>29</v>
      </c>
      <c r="H3" s="9">
        <v>1</v>
      </c>
      <c r="I3" s="9">
        <f>G3*H3</f>
        <v>29</v>
      </c>
    </row>
    <row r="4" spans="1:9" s="9" customFormat="1">
      <c r="A4" s="11">
        <v>2</v>
      </c>
      <c r="B4" s="9" t="s">
        <v>754</v>
      </c>
      <c r="C4" s="16">
        <v>30</v>
      </c>
      <c r="E4" s="10" t="s">
        <v>714</v>
      </c>
      <c r="F4" s="16">
        <v>1</v>
      </c>
      <c r="G4" s="9">
        <f t="shared" si="0"/>
        <v>30</v>
      </c>
      <c r="H4" s="9">
        <v>1.1000000000000001</v>
      </c>
      <c r="I4" s="9">
        <f t="shared" ref="I4:I34" si="1">G4*H4</f>
        <v>33</v>
      </c>
    </row>
    <row r="5" spans="1:9" s="9" customFormat="1">
      <c r="A5" s="11">
        <v>3</v>
      </c>
      <c r="B5" s="9" t="s">
        <v>715</v>
      </c>
      <c r="C5" s="16">
        <v>31</v>
      </c>
      <c r="E5" s="10" t="s">
        <v>716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>
      <c r="A6" s="11">
        <v>4</v>
      </c>
      <c r="B6" s="9" t="s">
        <v>717</v>
      </c>
      <c r="C6" s="16">
        <v>32</v>
      </c>
      <c r="E6" s="10" t="s">
        <v>717</v>
      </c>
      <c r="F6" s="16">
        <v>1</v>
      </c>
      <c r="G6" s="9">
        <f t="shared" si="0"/>
        <v>32</v>
      </c>
      <c r="H6" s="9">
        <v>1.3</v>
      </c>
      <c r="I6" s="9">
        <f t="shared" si="1"/>
        <v>41.6</v>
      </c>
    </row>
    <row r="7" spans="1:9" s="9" customFormat="1">
      <c r="A7" s="11">
        <v>5</v>
      </c>
      <c r="B7" s="9" t="s">
        <v>718</v>
      </c>
      <c r="C7" s="16">
        <v>22</v>
      </c>
      <c r="E7" s="10" t="s">
        <v>718</v>
      </c>
      <c r="F7" s="16">
        <v>1</v>
      </c>
      <c r="G7" s="9">
        <f t="shared" si="0"/>
        <v>22</v>
      </c>
      <c r="H7" s="9">
        <v>1.4</v>
      </c>
      <c r="I7" s="9">
        <f t="shared" si="1"/>
        <v>30.799999999999997</v>
      </c>
    </row>
    <row r="8" spans="1:9" s="9" customFormat="1">
      <c r="A8" s="11">
        <v>6</v>
      </c>
      <c r="B8" s="9" t="s">
        <v>755</v>
      </c>
      <c r="C8" s="16">
        <v>13</v>
      </c>
      <c r="E8" s="10" t="s">
        <v>720</v>
      </c>
      <c r="F8" s="16">
        <v>0</v>
      </c>
      <c r="G8" s="9">
        <f t="shared" si="0"/>
        <v>0</v>
      </c>
      <c r="H8" s="9">
        <v>1.5</v>
      </c>
      <c r="I8" s="9">
        <f t="shared" si="1"/>
        <v>0</v>
      </c>
    </row>
    <row r="9" spans="1:9" s="9" customFormat="1">
      <c r="A9" s="11">
        <v>7</v>
      </c>
      <c r="B9" s="9" t="s">
        <v>721</v>
      </c>
      <c r="C9" s="16">
        <v>21</v>
      </c>
      <c r="E9" s="10" t="s">
        <v>719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>
      <c r="A10" s="11">
        <v>8</v>
      </c>
      <c r="B10" s="9" t="s">
        <v>719</v>
      </c>
      <c r="C10" s="16">
        <v>12</v>
      </c>
      <c r="E10" s="10" t="s">
        <v>722</v>
      </c>
      <c r="F10" s="16">
        <v>0.5</v>
      </c>
      <c r="G10" s="9">
        <f t="shared" si="0"/>
        <v>6</v>
      </c>
      <c r="H10" s="9">
        <v>1.7</v>
      </c>
      <c r="I10" s="9">
        <f t="shared" si="1"/>
        <v>10.199999999999999</v>
      </c>
    </row>
    <row r="11" spans="1:9" s="9" customFormat="1">
      <c r="A11" s="11">
        <v>9</v>
      </c>
      <c r="B11" s="9" t="s">
        <v>725</v>
      </c>
      <c r="C11" s="16">
        <v>11</v>
      </c>
      <c r="E11" s="10" t="s">
        <v>723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>
      <c r="A12" s="11">
        <v>10</v>
      </c>
      <c r="B12" s="9" t="s">
        <v>722</v>
      </c>
      <c r="C12" s="16">
        <v>25</v>
      </c>
      <c r="E12" s="10" t="s">
        <v>724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>
      <c r="A13" s="11">
        <v>11</v>
      </c>
      <c r="B13" s="9" t="s">
        <v>723</v>
      </c>
      <c r="C13" s="16">
        <v>19</v>
      </c>
      <c r="E13" s="10" t="s">
        <v>721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>
      <c r="A14" s="11">
        <v>12</v>
      </c>
      <c r="B14" s="9" t="s">
        <v>720</v>
      </c>
      <c r="C14" s="16">
        <v>10</v>
      </c>
      <c r="E14" s="10" t="s">
        <v>725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>
      <c r="A15" s="11">
        <v>13</v>
      </c>
      <c r="B15" s="9" t="s">
        <v>726</v>
      </c>
      <c r="C15" s="16">
        <v>18</v>
      </c>
      <c r="E15" s="10" t="s">
        <v>726</v>
      </c>
      <c r="F15" s="16">
        <v>1</v>
      </c>
      <c r="G15" s="9">
        <f t="shared" si="0"/>
        <v>18</v>
      </c>
      <c r="H15" s="9">
        <v>2.2000000000000002</v>
      </c>
      <c r="I15" s="9">
        <f t="shared" si="1"/>
        <v>39.6</v>
      </c>
    </row>
    <row r="16" spans="1:9" s="9" customFormat="1">
      <c r="A16" s="11">
        <v>14</v>
      </c>
      <c r="B16" s="9" t="s">
        <v>716</v>
      </c>
      <c r="C16" s="16">
        <v>9</v>
      </c>
      <c r="E16" s="10" t="s">
        <v>728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>
      <c r="A17" s="11">
        <v>15</v>
      </c>
      <c r="B17" s="9" t="s">
        <v>740</v>
      </c>
      <c r="C17" s="16">
        <v>8</v>
      </c>
      <c r="E17" s="10" t="s">
        <v>715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>
      <c r="A18" s="11">
        <v>16</v>
      </c>
      <c r="B18" s="9" t="s">
        <v>730</v>
      </c>
      <c r="C18" s="16">
        <v>28</v>
      </c>
      <c r="E18" s="10" t="s">
        <v>730</v>
      </c>
      <c r="F18" s="16">
        <v>1</v>
      </c>
      <c r="G18" s="9">
        <f t="shared" si="0"/>
        <v>28</v>
      </c>
      <c r="H18" s="9">
        <v>2.5</v>
      </c>
      <c r="I18" s="9">
        <f t="shared" si="1"/>
        <v>70</v>
      </c>
    </row>
    <row r="19" spans="1:9" s="9" customFormat="1">
      <c r="A19" s="11">
        <v>17</v>
      </c>
      <c r="B19" s="9" t="s">
        <v>728</v>
      </c>
      <c r="C19" s="16">
        <v>7</v>
      </c>
      <c r="E19" s="10" t="s">
        <v>731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>
      <c r="A20" s="11">
        <v>18</v>
      </c>
      <c r="B20" s="9" t="s">
        <v>738</v>
      </c>
      <c r="C20" s="16">
        <v>6</v>
      </c>
      <c r="E20" s="10" t="s">
        <v>751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>
      <c r="A21" s="11">
        <v>19</v>
      </c>
      <c r="B21" s="9" t="s">
        <v>734</v>
      </c>
      <c r="C21" s="16">
        <v>27</v>
      </c>
      <c r="E21" s="10" t="s">
        <v>735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>
      <c r="A22" s="11">
        <v>20</v>
      </c>
      <c r="B22" s="9" t="s">
        <v>727</v>
      </c>
      <c r="C22" s="16">
        <v>5</v>
      </c>
      <c r="E22" s="10" t="s">
        <v>737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>
      <c r="A23" s="11">
        <v>21</v>
      </c>
      <c r="B23" s="9" t="s">
        <v>736</v>
      </c>
      <c r="C23" s="16">
        <v>4</v>
      </c>
      <c r="E23" s="10" t="s">
        <v>738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>
      <c r="A24" s="11">
        <v>22</v>
      </c>
      <c r="B24" s="9" t="s">
        <v>747</v>
      </c>
      <c r="C24" s="16">
        <v>3</v>
      </c>
      <c r="E24" s="10" t="s">
        <v>729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>
      <c r="A25" s="11">
        <v>23</v>
      </c>
      <c r="B25" s="9" t="s">
        <v>756</v>
      </c>
      <c r="C25" s="16">
        <v>2</v>
      </c>
      <c r="E25" s="10" t="s">
        <v>727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>
      <c r="A26" s="11">
        <v>24</v>
      </c>
      <c r="B26" s="9" t="s">
        <v>741</v>
      </c>
      <c r="C26" s="16">
        <v>14</v>
      </c>
      <c r="E26" s="10" t="s">
        <v>741</v>
      </c>
      <c r="F26" s="16">
        <v>1</v>
      </c>
      <c r="G26" s="9">
        <f t="shared" si="0"/>
        <v>14</v>
      </c>
      <c r="H26" s="9">
        <v>3.3</v>
      </c>
      <c r="I26" s="9">
        <f t="shared" si="1"/>
        <v>46.199999999999996</v>
      </c>
    </row>
    <row r="27" spans="1:9" s="9" customFormat="1">
      <c r="A27" s="11">
        <v>25</v>
      </c>
      <c r="B27" s="9" t="s">
        <v>743</v>
      </c>
      <c r="C27" s="16">
        <v>20</v>
      </c>
      <c r="E27" s="10" t="s">
        <v>732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>
      <c r="A28" s="11">
        <v>26</v>
      </c>
      <c r="B28" s="9" t="s">
        <v>735</v>
      </c>
      <c r="C28" s="16">
        <v>26</v>
      </c>
      <c r="E28" s="10" t="s">
        <v>740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>
      <c r="A29" s="11">
        <v>27</v>
      </c>
      <c r="B29" s="9" t="s">
        <v>749</v>
      </c>
      <c r="C29" s="16">
        <v>24</v>
      </c>
      <c r="E29" s="10" t="s">
        <v>744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>
      <c r="A30" s="11">
        <v>28</v>
      </c>
      <c r="B30" s="9" t="s">
        <v>752</v>
      </c>
      <c r="C30" s="16">
        <v>23</v>
      </c>
      <c r="E30" s="10" t="s">
        <v>745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>
      <c r="A31" s="11">
        <v>29</v>
      </c>
      <c r="B31" s="9" t="s">
        <v>757</v>
      </c>
      <c r="C31" s="16">
        <v>1</v>
      </c>
      <c r="E31" s="10" t="s">
        <v>746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>
      <c r="A32" s="11">
        <v>30</v>
      </c>
      <c r="B32" s="9" t="s">
        <v>758</v>
      </c>
      <c r="C32" s="16">
        <v>15</v>
      </c>
      <c r="E32" s="10" t="s">
        <v>748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>
      <c r="A33" s="11">
        <v>31</v>
      </c>
      <c r="B33" s="9" t="s">
        <v>759</v>
      </c>
      <c r="C33" s="16">
        <v>16</v>
      </c>
      <c r="E33" s="10" t="s">
        <v>749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>
      <c r="A34" s="11">
        <v>32</v>
      </c>
      <c r="B34" s="9" t="s">
        <v>750</v>
      </c>
      <c r="C34" s="16">
        <v>17</v>
      </c>
      <c r="E34" s="10" t="s">
        <v>750</v>
      </c>
      <c r="F34" s="16">
        <v>1</v>
      </c>
      <c r="G34" s="9">
        <f t="shared" si="0"/>
        <v>17</v>
      </c>
      <c r="H34" s="9">
        <v>4.0999999999999996</v>
      </c>
      <c r="I34" s="9">
        <f t="shared" si="1"/>
        <v>69.699999999999989</v>
      </c>
    </row>
    <row r="35" spans="1:9" s="9" customFormat="1">
      <c r="A35" s="16"/>
      <c r="C35" s="16"/>
      <c r="F35" s="16"/>
    </row>
    <row r="36" spans="1:9" s="9" customFormat="1">
      <c r="A36" s="16"/>
      <c r="C36" s="16"/>
      <c r="F36" s="16" t="s">
        <v>47</v>
      </c>
      <c r="G36" s="9">
        <f>SUM(G3:G34)</f>
        <v>196</v>
      </c>
      <c r="I36" s="54">
        <f>SUM(I3:I35)</f>
        <v>370.09999999999997</v>
      </c>
    </row>
    <row r="37" spans="1:9" ht="12.75" customHeight="1"/>
    <row r="38" spans="1:9" ht="12.75" customHeight="1">
      <c r="A38" s="5" t="s">
        <v>48</v>
      </c>
    </row>
    <row r="39" spans="1:9" ht="12.75" customHeight="1">
      <c r="A39" s="5"/>
    </row>
    <row r="40" spans="1:9" ht="12.75" customHeight="1">
      <c r="A40" s="5" t="s">
        <v>49</v>
      </c>
    </row>
    <row r="41" spans="1:9" ht="12.75" customHeight="1">
      <c r="A41" s="5" t="s">
        <v>50</v>
      </c>
    </row>
    <row r="42" spans="1:9" ht="12.75" customHeight="1">
      <c r="A42" s="5" t="s">
        <v>51</v>
      </c>
    </row>
    <row r="43" spans="1:9" ht="12.75" customHeight="1">
      <c r="A43" s="5" t="s">
        <v>52</v>
      </c>
    </row>
    <row r="44" spans="1:9" ht="12.75" customHeight="1">
      <c r="A44" s="5"/>
    </row>
    <row r="45" spans="1:9" ht="12.75" customHeight="1">
      <c r="A45" s="5"/>
    </row>
    <row r="46" spans="1:9" ht="12.75" customHeight="1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75"/>
  <dimension ref="A1:I46"/>
  <sheetViews>
    <sheetView zoomScaleNormal="100"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  <col min="257" max="257" width="6.42578125" bestFit="1" customWidth="1"/>
    <col min="258" max="258" width="28.5703125" customWidth="1"/>
    <col min="259" max="259" width="8.85546875" customWidth="1"/>
    <col min="260" max="260" width="4" customWidth="1"/>
    <col min="261" max="261" width="28.5703125" bestFit="1" customWidth="1"/>
    <col min="262" max="262" width="10.42578125" bestFit="1" customWidth="1"/>
    <col min="263" max="263" width="8.5703125" bestFit="1" customWidth="1"/>
    <col min="513" max="513" width="6.42578125" bestFit="1" customWidth="1"/>
    <col min="514" max="514" width="28.5703125" customWidth="1"/>
    <col min="515" max="515" width="8.85546875" customWidth="1"/>
    <col min="516" max="516" width="4" customWidth="1"/>
    <col min="517" max="517" width="28.5703125" bestFit="1" customWidth="1"/>
    <col min="518" max="518" width="10.42578125" bestFit="1" customWidth="1"/>
    <col min="519" max="519" width="8.5703125" bestFit="1" customWidth="1"/>
    <col min="769" max="769" width="6.42578125" bestFit="1" customWidth="1"/>
    <col min="770" max="770" width="28.5703125" customWidth="1"/>
    <col min="771" max="771" width="8.85546875" customWidth="1"/>
    <col min="772" max="772" width="4" customWidth="1"/>
    <col min="773" max="773" width="28.5703125" bestFit="1" customWidth="1"/>
    <col min="774" max="774" width="10.42578125" bestFit="1" customWidth="1"/>
    <col min="775" max="775" width="8.5703125" bestFit="1" customWidth="1"/>
    <col min="1025" max="1025" width="6.42578125" bestFit="1" customWidth="1"/>
    <col min="1026" max="1026" width="28.5703125" customWidth="1"/>
    <col min="1027" max="1027" width="8.85546875" customWidth="1"/>
    <col min="1028" max="1028" width="4" customWidth="1"/>
    <col min="1029" max="1029" width="28.5703125" bestFit="1" customWidth="1"/>
    <col min="1030" max="1030" width="10.42578125" bestFit="1" customWidth="1"/>
    <col min="1031" max="1031" width="8.5703125" bestFit="1" customWidth="1"/>
    <col min="1281" max="1281" width="6.42578125" bestFit="1" customWidth="1"/>
    <col min="1282" max="1282" width="28.5703125" customWidth="1"/>
    <col min="1283" max="1283" width="8.85546875" customWidth="1"/>
    <col min="1284" max="1284" width="4" customWidth="1"/>
    <col min="1285" max="1285" width="28.5703125" bestFit="1" customWidth="1"/>
    <col min="1286" max="1286" width="10.42578125" bestFit="1" customWidth="1"/>
    <col min="1287" max="1287" width="8.5703125" bestFit="1" customWidth="1"/>
    <col min="1537" max="1537" width="6.42578125" bestFit="1" customWidth="1"/>
    <col min="1538" max="1538" width="28.5703125" customWidth="1"/>
    <col min="1539" max="1539" width="8.85546875" customWidth="1"/>
    <col min="1540" max="1540" width="4" customWidth="1"/>
    <col min="1541" max="1541" width="28.5703125" bestFit="1" customWidth="1"/>
    <col min="1542" max="1542" width="10.42578125" bestFit="1" customWidth="1"/>
    <col min="1543" max="1543" width="8.5703125" bestFit="1" customWidth="1"/>
    <col min="1793" max="1793" width="6.42578125" bestFit="1" customWidth="1"/>
    <col min="1794" max="1794" width="28.5703125" customWidth="1"/>
    <col min="1795" max="1795" width="8.85546875" customWidth="1"/>
    <col min="1796" max="1796" width="4" customWidth="1"/>
    <col min="1797" max="1797" width="28.5703125" bestFit="1" customWidth="1"/>
    <col min="1798" max="1798" width="10.42578125" bestFit="1" customWidth="1"/>
    <col min="1799" max="1799" width="8.5703125" bestFit="1" customWidth="1"/>
    <col min="2049" max="2049" width="6.42578125" bestFit="1" customWidth="1"/>
    <col min="2050" max="2050" width="28.5703125" customWidth="1"/>
    <col min="2051" max="2051" width="8.85546875" customWidth="1"/>
    <col min="2052" max="2052" width="4" customWidth="1"/>
    <col min="2053" max="2053" width="28.5703125" bestFit="1" customWidth="1"/>
    <col min="2054" max="2054" width="10.42578125" bestFit="1" customWidth="1"/>
    <col min="2055" max="2055" width="8.5703125" bestFit="1" customWidth="1"/>
    <col min="2305" max="2305" width="6.42578125" bestFit="1" customWidth="1"/>
    <col min="2306" max="2306" width="28.5703125" customWidth="1"/>
    <col min="2307" max="2307" width="8.85546875" customWidth="1"/>
    <col min="2308" max="2308" width="4" customWidth="1"/>
    <col min="2309" max="2309" width="28.5703125" bestFit="1" customWidth="1"/>
    <col min="2310" max="2310" width="10.42578125" bestFit="1" customWidth="1"/>
    <col min="2311" max="2311" width="8.5703125" bestFit="1" customWidth="1"/>
    <col min="2561" max="2561" width="6.42578125" bestFit="1" customWidth="1"/>
    <col min="2562" max="2562" width="28.5703125" customWidth="1"/>
    <col min="2563" max="2563" width="8.85546875" customWidth="1"/>
    <col min="2564" max="2564" width="4" customWidth="1"/>
    <col min="2565" max="2565" width="28.5703125" bestFit="1" customWidth="1"/>
    <col min="2566" max="2566" width="10.42578125" bestFit="1" customWidth="1"/>
    <col min="2567" max="2567" width="8.5703125" bestFit="1" customWidth="1"/>
    <col min="2817" max="2817" width="6.42578125" bestFit="1" customWidth="1"/>
    <col min="2818" max="2818" width="28.5703125" customWidth="1"/>
    <col min="2819" max="2819" width="8.85546875" customWidth="1"/>
    <col min="2820" max="2820" width="4" customWidth="1"/>
    <col min="2821" max="2821" width="28.5703125" bestFit="1" customWidth="1"/>
    <col min="2822" max="2822" width="10.42578125" bestFit="1" customWidth="1"/>
    <col min="2823" max="2823" width="8.5703125" bestFit="1" customWidth="1"/>
    <col min="3073" max="3073" width="6.42578125" bestFit="1" customWidth="1"/>
    <col min="3074" max="3074" width="28.5703125" customWidth="1"/>
    <col min="3075" max="3075" width="8.85546875" customWidth="1"/>
    <col min="3076" max="3076" width="4" customWidth="1"/>
    <col min="3077" max="3077" width="28.5703125" bestFit="1" customWidth="1"/>
    <col min="3078" max="3078" width="10.42578125" bestFit="1" customWidth="1"/>
    <col min="3079" max="3079" width="8.5703125" bestFit="1" customWidth="1"/>
    <col min="3329" max="3329" width="6.42578125" bestFit="1" customWidth="1"/>
    <col min="3330" max="3330" width="28.5703125" customWidth="1"/>
    <col min="3331" max="3331" width="8.85546875" customWidth="1"/>
    <col min="3332" max="3332" width="4" customWidth="1"/>
    <col min="3333" max="3333" width="28.5703125" bestFit="1" customWidth="1"/>
    <col min="3334" max="3334" width="10.42578125" bestFit="1" customWidth="1"/>
    <col min="3335" max="3335" width="8.5703125" bestFit="1" customWidth="1"/>
    <col min="3585" max="3585" width="6.42578125" bestFit="1" customWidth="1"/>
    <col min="3586" max="3586" width="28.5703125" customWidth="1"/>
    <col min="3587" max="3587" width="8.85546875" customWidth="1"/>
    <col min="3588" max="3588" width="4" customWidth="1"/>
    <col min="3589" max="3589" width="28.5703125" bestFit="1" customWidth="1"/>
    <col min="3590" max="3590" width="10.42578125" bestFit="1" customWidth="1"/>
    <col min="3591" max="3591" width="8.5703125" bestFit="1" customWidth="1"/>
    <col min="3841" max="3841" width="6.42578125" bestFit="1" customWidth="1"/>
    <col min="3842" max="3842" width="28.5703125" customWidth="1"/>
    <col min="3843" max="3843" width="8.85546875" customWidth="1"/>
    <col min="3844" max="3844" width="4" customWidth="1"/>
    <col min="3845" max="3845" width="28.5703125" bestFit="1" customWidth="1"/>
    <col min="3846" max="3846" width="10.42578125" bestFit="1" customWidth="1"/>
    <col min="3847" max="3847" width="8.5703125" bestFit="1" customWidth="1"/>
    <col min="4097" max="4097" width="6.42578125" bestFit="1" customWidth="1"/>
    <col min="4098" max="4098" width="28.5703125" customWidth="1"/>
    <col min="4099" max="4099" width="8.85546875" customWidth="1"/>
    <col min="4100" max="4100" width="4" customWidth="1"/>
    <col min="4101" max="4101" width="28.5703125" bestFit="1" customWidth="1"/>
    <col min="4102" max="4102" width="10.42578125" bestFit="1" customWidth="1"/>
    <col min="4103" max="4103" width="8.5703125" bestFit="1" customWidth="1"/>
    <col min="4353" max="4353" width="6.42578125" bestFit="1" customWidth="1"/>
    <col min="4354" max="4354" width="28.5703125" customWidth="1"/>
    <col min="4355" max="4355" width="8.85546875" customWidth="1"/>
    <col min="4356" max="4356" width="4" customWidth="1"/>
    <col min="4357" max="4357" width="28.5703125" bestFit="1" customWidth="1"/>
    <col min="4358" max="4358" width="10.42578125" bestFit="1" customWidth="1"/>
    <col min="4359" max="4359" width="8.5703125" bestFit="1" customWidth="1"/>
    <col min="4609" max="4609" width="6.42578125" bestFit="1" customWidth="1"/>
    <col min="4610" max="4610" width="28.5703125" customWidth="1"/>
    <col min="4611" max="4611" width="8.85546875" customWidth="1"/>
    <col min="4612" max="4612" width="4" customWidth="1"/>
    <col min="4613" max="4613" width="28.5703125" bestFit="1" customWidth="1"/>
    <col min="4614" max="4614" width="10.42578125" bestFit="1" customWidth="1"/>
    <col min="4615" max="4615" width="8.5703125" bestFit="1" customWidth="1"/>
    <col min="4865" max="4865" width="6.42578125" bestFit="1" customWidth="1"/>
    <col min="4866" max="4866" width="28.5703125" customWidth="1"/>
    <col min="4867" max="4867" width="8.85546875" customWidth="1"/>
    <col min="4868" max="4868" width="4" customWidth="1"/>
    <col min="4869" max="4869" width="28.5703125" bestFit="1" customWidth="1"/>
    <col min="4870" max="4870" width="10.42578125" bestFit="1" customWidth="1"/>
    <col min="4871" max="4871" width="8.5703125" bestFit="1" customWidth="1"/>
    <col min="5121" max="5121" width="6.42578125" bestFit="1" customWidth="1"/>
    <col min="5122" max="5122" width="28.5703125" customWidth="1"/>
    <col min="5123" max="5123" width="8.85546875" customWidth="1"/>
    <col min="5124" max="5124" width="4" customWidth="1"/>
    <col min="5125" max="5125" width="28.5703125" bestFit="1" customWidth="1"/>
    <col min="5126" max="5126" width="10.42578125" bestFit="1" customWidth="1"/>
    <col min="5127" max="5127" width="8.5703125" bestFit="1" customWidth="1"/>
    <col min="5377" max="5377" width="6.42578125" bestFit="1" customWidth="1"/>
    <col min="5378" max="5378" width="28.5703125" customWidth="1"/>
    <col min="5379" max="5379" width="8.85546875" customWidth="1"/>
    <col min="5380" max="5380" width="4" customWidth="1"/>
    <col min="5381" max="5381" width="28.5703125" bestFit="1" customWidth="1"/>
    <col min="5382" max="5382" width="10.42578125" bestFit="1" customWidth="1"/>
    <col min="5383" max="5383" width="8.5703125" bestFit="1" customWidth="1"/>
    <col min="5633" max="5633" width="6.42578125" bestFit="1" customWidth="1"/>
    <col min="5634" max="5634" width="28.5703125" customWidth="1"/>
    <col min="5635" max="5635" width="8.85546875" customWidth="1"/>
    <col min="5636" max="5636" width="4" customWidth="1"/>
    <col min="5637" max="5637" width="28.5703125" bestFit="1" customWidth="1"/>
    <col min="5638" max="5638" width="10.42578125" bestFit="1" customWidth="1"/>
    <col min="5639" max="5639" width="8.5703125" bestFit="1" customWidth="1"/>
    <col min="5889" max="5889" width="6.42578125" bestFit="1" customWidth="1"/>
    <col min="5890" max="5890" width="28.5703125" customWidth="1"/>
    <col min="5891" max="5891" width="8.85546875" customWidth="1"/>
    <col min="5892" max="5892" width="4" customWidth="1"/>
    <col min="5893" max="5893" width="28.5703125" bestFit="1" customWidth="1"/>
    <col min="5894" max="5894" width="10.42578125" bestFit="1" customWidth="1"/>
    <col min="5895" max="5895" width="8.5703125" bestFit="1" customWidth="1"/>
    <col min="6145" max="6145" width="6.42578125" bestFit="1" customWidth="1"/>
    <col min="6146" max="6146" width="28.5703125" customWidth="1"/>
    <col min="6147" max="6147" width="8.85546875" customWidth="1"/>
    <col min="6148" max="6148" width="4" customWidth="1"/>
    <col min="6149" max="6149" width="28.5703125" bestFit="1" customWidth="1"/>
    <col min="6150" max="6150" width="10.42578125" bestFit="1" customWidth="1"/>
    <col min="6151" max="6151" width="8.5703125" bestFit="1" customWidth="1"/>
    <col min="6401" max="6401" width="6.42578125" bestFit="1" customWidth="1"/>
    <col min="6402" max="6402" width="28.5703125" customWidth="1"/>
    <col min="6403" max="6403" width="8.85546875" customWidth="1"/>
    <col min="6404" max="6404" width="4" customWidth="1"/>
    <col min="6405" max="6405" width="28.5703125" bestFit="1" customWidth="1"/>
    <col min="6406" max="6406" width="10.42578125" bestFit="1" customWidth="1"/>
    <col min="6407" max="6407" width="8.5703125" bestFit="1" customWidth="1"/>
    <col min="6657" max="6657" width="6.42578125" bestFit="1" customWidth="1"/>
    <col min="6658" max="6658" width="28.5703125" customWidth="1"/>
    <col min="6659" max="6659" width="8.85546875" customWidth="1"/>
    <col min="6660" max="6660" width="4" customWidth="1"/>
    <col min="6661" max="6661" width="28.5703125" bestFit="1" customWidth="1"/>
    <col min="6662" max="6662" width="10.42578125" bestFit="1" customWidth="1"/>
    <col min="6663" max="6663" width="8.5703125" bestFit="1" customWidth="1"/>
    <col min="6913" max="6913" width="6.42578125" bestFit="1" customWidth="1"/>
    <col min="6914" max="6914" width="28.5703125" customWidth="1"/>
    <col min="6915" max="6915" width="8.85546875" customWidth="1"/>
    <col min="6916" max="6916" width="4" customWidth="1"/>
    <col min="6917" max="6917" width="28.5703125" bestFit="1" customWidth="1"/>
    <col min="6918" max="6918" width="10.42578125" bestFit="1" customWidth="1"/>
    <col min="6919" max="6919" width="8.5703125" bestFit="1" customWidth="1"/>
    <col min="7169" max="7169" width="6.42578125" bestFit="1" customWidth="1"/>
    <col min="7170" max="7170" width="28.5703125" customWidth="1"/>
    <col min="7171" max="7171" width="8.85546875" customWidth="1"/>
    <col min="7172" max="7172" width="4" customWidth="1"/>
    <col min="7173" max="7173" width="28.5703125" bestFit="1" customWidth="1"/>
    <col min="7174" max="7174" width="10.42578125" bestFit="1" customWidth="1"/>
    <col min="7175" max="7175" width="8.5703125" bestFit="1" customWidth="1"/>
    <col min="7425" max="7425" width="6.42578125" bestFit="1" customWidth="1"/>
    <col min="7426" max="7426" width="28.5703125" customWidth="1"/>
    <col min="7427" max="7427" width="8.85546875" customWidth="1"/>
    <col min="7428" max="7428" width="4" customWidth="1"/>
    <col min="7429" max="7429" width="28.5703125" bestFit="1" customWidth="1"/>
    <col min="7430" max="7430" width="10.42578125" bestFit="1" customWidth="1"/>
    <col min="7431" max="7431" width="8.5703125" bestFit="1" customWidth="1"/>
    <col min="7681" max="7681" width="6.42578125" bestFit="1" customWidth="1"/>
    <col min="7682" max="7682" width="28.5703125" customWidth="1"/>
    <col min="7683" max="7683" width="8.85546875" customWidth="1"/>
    <col min="7684" max="7684" width="4" customWidth="1"/>
    <col min="7685" max="7685" width="28.5703125" bestFit="1" customWidth="1"/>
    <col min="7686" max="7686" width="10.42578125" bestFit="1" customWidth="1"/>
    <col min="7687" max="7687" width="8.5703125" bestFit="1" customWidth="1"/>
    <col min="7937" max="7937" width="6.42578125" bestFit="1" customWidth="1"/>
    <col min="7938" max="7938" width="28.5703125" customWidth="1"/>
    <col min="7939" max="7939" width="8.85546875" customWidth="1"/>
    <col min="7940" max="7940" width="4" customWidth="1"/>
    <col min="7941" max="7941" width="28.5703125" bestFit="1" customWidth="1"/>
    <col min="7942" max="7942" width="10.42578125" bestFit="1" customWidth="1"/>
    <col min="7943" max="7943" width="8.5703125" bestFit="1" customWidth="1"/>
    <col min="8193" max="8193" width="6.42578125" bestFit="1" customWidth="1"/>
    <col min="8194" max="8194" width="28.5703125" customWidth="1"/>
    <col min="8195" max="8195" width="8.85546875" customWidth="1"/>
    <col min="8196" max="8196" width="4" customWidth="1"/>
    <col min="8197" max="8197" width="28.5703125" bestFit="1" customWidth="1"/>
    <col min="8198" max="8198" width="10.42578125" bestFit="1" customWidth="1"/>
    <col min="8199" max="8199" width="8.5703125" bestFit="1" customWidth="1"/>
    <col min="8449" max="8449" width="6.42578125" bestFit="1" customWidth="1"/>
    <col min="8450" max="8450" width="28.5703125" customWidth="1"/>
    <col min="8451" max="8451" width="8.85546875" customWidth="1"/>
    <col min="8452" max="8452" width="4" customWidth="1"/>
    <col min="8453" max="8453" width="28.5703125" bestFit="1" customWidth="1"/>
    <col min="8454" max="8454" width="10.42578125" bestFit="1" customWidth="1"/>
    <col min="8455" max="8455" width="8.5703125" bestFit="1" customWidth="1"/>
    <col min="8705" max="8705" width="6.42578125" bestFit="1" customWidth="1"/>
    <col min="8706" max="8706" width="28.5703125" customWidth="1"/>
    <col min="8707" max="8707" width="8.85546875" customWidth="1"/>
    <col min="8708" max="8708" width="4" customWidth="1"/>
    <col min="8709" max="8709" width="28.5703125" bestFit="1" customWidth="1"/>
    <col min="8710" max="8710" width="10.42578125" bestFit="1" customWidth="1"/>
    <col min="8711" max="8711" width="8.5703125" bestFit="1" customWidth="1"/>
    <col min="8961" max="8961" width="6.42578125" bestFit="1" customWidth="1"/>
    <col min="8962" max="8962" width="28.5703125" customWidth="1"/>
    <col min="8963" max="8963" width="8.85546875" customWidth="1"/>
    <col min="8964" max="8964" width="4" customWidth="1"/>
    <col min="8965" max="8965" width="28.5703125" bestFit="1" customWidth="1"/>
    <col min="8966" max="8966" width="10.42578125" bestFit="1" customWidth="1"/>
    <col min="8967" max="8967" width="8.5703125" bestFit="1" customWidth="1"/>
    <col min="9217" max="9217" width="6.42578125" bestFit="1" customWidth="1"/>
    <col min="9218" max="9218" width="28.5703125" customWidth="1"/>
    <col min="9219" max="9219" width="8.85546875" customWidth="1"/>
    <col min="9220" max="9220" width="4" customWidth="1"/>
    <col min="9221" max="9221" width="28.5703125" bestFit="1" customWidth="1"/>
    <col min="9222" max="9222" width="10.42578125" bestFit="1" customWidth="1"/>
    <col min="9223" max="9223" width="8.5703125" bestFit="1" customWidth="1"/>
    <col min="9473" max="9473" width="6.42578125" bestFit="1" customWidth="1"/>
    <col min="9474" max="9474" width="28.5703125" customWidth="1"/>
    <col min="9475" max="9475" width="8.85546875" customWidth="1"/>
    <col min="9476" max="9476" width="4" customWidth="1"/>
    <col min="9477" max="9477" width="28.5703125" bestFit="1" customWidth="1"/>
    <col min="9478" max="9478" width="10.42578125" bestFit="1" customWidth="1"/>
    <col min="9479" max="9479" width="8.5703125" bestFit="1" customWidth="1"/>
    <col min="9729" max="9729" width="6.42578125" bestFit="1" customWidth="1"/>
    <col min="9730" max="9730" width="28.5703125" customWidth="1"/>
    <col min="9731" max="9731" width="8.85546875" customWidth="1"/>
    <col min="9732" max="9732" width="4" customWidth="1"/>
    <col min="9733" max="9733" width="28.5703125" bestFit="1" customWidth="1"/>
    <col min="9734" max="9734" width="10.42578125" bestFit="1" customWidth="1"/>
    <col min="9735" max="9735" width="8.5703125" bestFit="1" customWidth="1"/>
    <col min="9985" max="9985" width="6.42578125" bestFit="1" customWidth="1"/>
    <col min="9986" max="9986" width="28.5703125" customWidth="1"/>
    <col min="9987" max="9987" width="8.85546875" customWidth="1"/>
    <col min="9988" max="9988" width="4" customWidth="1"/>
    <col min="9989" max="9989" width="28.5703125" bestFit="1" customWidth="1"/>
    <col min="9990" max="9990" width="10.42578125" bestFit="1" customWidth="1"/>
    <col min="9991" max="9991" width="8.5703125" bestFit="1" customWidth="1"/>
    <col min="10241" max="10241" width="6.42578125" bestFit="1" customWidth="1"/>
    <col min="10242" max="10242" width="28.5703125" customWidth="1"/>
    <col min="10243" max="10243" width="8.85546875" customWidth="1"/>
    <col min="10244" max="10244" width="4" customWidth="1"/>
    <col min="10245" max="10245" width="28.5703125" bestFit="1" customWidth="1"/>
    <col min="10246" max="10246" width="10.42578125" bestFit="1" customWidth="1"/>
    <col min="10247" max="10247" width="8.5703125" bestFit="1" customWidth="1"/>
    <col min="10497" max="10497" width="6.42578125" bestFit="1" customWidth="1"/>
    <col min="10498" max="10498" width="28.5703125" customWidth="1"/>
    <col min="10499" max="10499" width="8.85546875" customWidth="1"/>
    <col min="10500" max="10500" width="4" customWidth="1"/>
    <col min="10501" max="10501" width="28.5703125" bestFit="1" customWidth="1"/>
    <col min="10502" max="10502" width="10.42578125" bestFit="1" customWidth="1"/>
    <col min="10503" max="10503" width="8.5703125" bestFit="1" customWidth="1"/>
    <col min="10753" max="10753" width="6.42578125" bestFit="1" customWidth="1"/>
    <col min="10754" max="10754" width="28.5703125" customWidth="1"/>
    <col min="10755" max="10755" width="8.85546875" customWidth="1"/>
    <col min="10756" max="10756" width="4" customWidth="1"/>
    <col min="10757" max="10757" width="28.5703125" bestFit="1" customWidth="1"/>
    <col min="10758" max="10758" width="10.42578125" bestFit="1" customWidth="1"/>
    <col min="10759" max="10759" width="8.5703125" bestFit="1" customWidth="1"/>
    <col min="11009" max="11009" width="6.42578125" bestFit="1" customWidth="1"/>
    <col min="11010" max="11010" width="28.5703125" customWidth="1"/>
    <col min="11011" max="11011" width="8.85546875" customWidth="1"/>
    <col min="11012" max="11012" width="4" customWidth="1"/>
    <col min="11013" max="11013" width="28.5703125" bestFit="1" customWidth="1"/>
    <col min="11014" max="11014" width="10.42578125" bestFit="1" customWidth="1"/>
    <col min="11015" max="11015" width="8.5703125" bestFit="1" customWidth="1"/>
    <col min="11265" max="11265" width="6.42578125" bestFit="1" customWidth="1"/>
    <col min="11266" max="11266" width="28.5703125" customWidth="1"/>
    <col min="11267" max="11267" width="8.85546875" customWidth="1"/>
    <col min="11268" max="11268" width="4" customWidth="1"/>
    <col min="11269" max="11269" width="28.5703125" bestFit="1" customWidth="1"/>
    <col min="11270" max="11270" width="10.42578125" bestFit="1" customWidth="1"/>
    <col min="11271" max="11271" width="8.5703125" bestFit="1" customWidth="1"/>
    <col min="11521" max="11521" width="6.42578125" bestFit="1" customWidth="1"/>
    <col min="11522" max="11522" width="28.5703125" customWidth="1"/>
    <col min="11523" max="11523" width="8.85546875" customWidth="1"/>
    <col min="11524" max="11524" width="4" customWidth="1"/>
    <col min="11525" max="11525" width="28.5703125" bestFit="1" customWidth="1"/>
    <col min="11526" max="11526" width="10.42578125" bestFit="1" customWidth="1"/>
    <col min="11527" max="11527" width="8.5703125" bestFit="1" customWidth="1"/>
    <col min="11777" max="11777" width="6.42578125" bestFit="1" customWidth="1"/>
    <col min="11778" max="11778" width="28.5703125" customWidth="1"/>
    <col min="11779" max="11779" width="8.85546875" customWidth="1"/>
    <col min="11780" max="11780" width="4" customWidth="1"/>
    <col min="11781" max="11781" width="28.5703125" bestFit="1" customWidth="1"/>
    <col min="11782" max="11782" width="10.42578125" bestFit="1" customWidth="1"/>
    <col min="11783" max="11783" width="8.5703125" bestFit="1" customWidth="1"/>
    <col min="12033" max="12033" width="6.42578125" bestFit="1" customWidth="1"/>
    <col min="12034" max="12034" width="28.5703125" customWidth="1"/>
    <col min="12035" max="12035" width="8.85546875" customWidth="1"/>
    <col min="12036" max="12036" width="4" customWidth="1"/>
    <col min="12037" max="12037" width="28.5703125" bestFit="1" customWidth="1"/>
    <col min="12038" max="12038" width="10.42578125" bestFit="1" customWidth="1"/>
    <col min="12039" max="12039" width="8.5703125" bestFit="1" customWidth="1"/>
    <col min="12289" max="12289" width="6.42578125" bestFit="1" customWidth="1"/>
    <col min="12290" max="12290" width="28.5703125" customWidth="1"/>
    <col min="12291" max="12291" width="8.85546875" customWidth="1"/>
    <col min="12292" max="12292" width="4" customWidth="1"/>
    <col min="12293" max="12293" width="28.5703125" bestFit="1" customWidth="1"/>
    <col min="12294" max="12294" width="10.42578125" bestFit="1" customWidth="1"/>
    <col min="12295" max="12295" width="8.5703125" bestFit="1" customWidth="1"/>
    <col min="12545" max="12545" width="6.42578125" bestFit="1" customWidth="1"/>
    <col min="12546" max="12546" width="28.5703125" customWidth="1"/>
    <col min="12547" max="12547" width="8.85546875" customWidth="1"/>
    <col min="12548" max="12548" width="4" customWidth="1"/>
    <col min="12549" max="12549" width="28.5703125" bestFit="1" customWidth="1"/>
    <col min="12550" max="12550" width="10.42578125" bestFit="1" customWidth="1"/>
    <col min="12551" max="12551" width="8.5703125" bestFit="1" customWidth="1"/>
    <col min="12801" max="12801" width="6.42578125" bestFit="1" customWidth="1"/>
    <col min="12802" max="12802" width="28.5703125" customWidth="1"/>
    <col min="12803" max="12803" width="8.85546875" customWidth="1"/>
    <col min="12804" max="12804" width="4" customWidth="1"/>
    <col min="12805" max="12805" width="28.5703125" bestFit="1" customWidth="1"/>
    <col min="12806" max="12806" width="10.42578125" bestFit="1" customWidth="1"/>
    <col min="12807" max="12807" width="8.5703125" bestFit="1" customWidth="1"/>
    <col min="13057" max="13057" width="6.42578125" bestFit="1" customWidth="1"/>
    <col min="13058" max="13058" width="28.5703125" customWidth="1"/>
    <col min="13059" max="13059" width="8.85546875" customWidth="1"/>
    <col min="13060" max="13060" width="4" customWidth="1"/>
    <col min="13061" max="13061" width="28.5703125" bestFit="1" customWidth="1"/>
    <col min="13062" max="13062" width="10.42578125" bestFit="1" customWidth="1"/>
    <col min="13063" max="13063" width="8.5703125" bestFit="1" customWidth="1"/>
    <col min="13313" max="13313" width="6.42578125" bestFit="1" customWidth="1"/>
    <col min="13314" max="13314" width="28.5703125" customWidth="1"/>
    <col min="13315" max="13315" width="8.85546875" customWidth="1"/>
    <col min="13316" max="13316" width="4" customWidth="1"/>
    <col min="13317" max="13317" width="28.5703125" bestFit="1" customWidth="1"/>
    <col min="13318" max="13318" width="10.42578125" bestFit="1" customWidth="1"/>
    <col min="13319" max="13319" width="8.5703125" bestFit="1" customWidth="1"/>
    <col min="13569" max="13569" width="6.42578125" bestFit="1" customWidth="1"/>
    <col min="13570" max="13570" width="28.5703125" customWidth="1"/>
    <col min="13571" max="13571" width="8.85546875" customWidth="1"/>
    <col min="13572" max="13572" width="4" customWidth="1"/>
    <col min="13573" max="13573" width="28.5703125" bestFit="1" customWidth="1"/>
    <col min="13574" max="13574" width="10.42578125" bestFit="1" customWidth="1"/>
    <col min="13575" max="13575" width="8.5703125" bestFit="1" customWidth="1"/>
    <col min="13825" max="13825" width="6.42578125" bestFit="1" customWidth="1"/>
    <col min="13826" max="13826" width="28.5703125" customWidth="1"/>
    <col min="13827" max="13827" width="8.85546875" customWidth="1"/>
    <col min="13828" max="13828" width="4" customWidth="1"/>
    <col min="13829" max="13829" width="28.5703125" bestFit="1" customWidth="1"/>
    <col min="13830" max="13830" width="10.42578125" bestFit="1" customWidth="1"/>
    <col min="13831" max="13831" width="8.5703125" bestFit="1" customWidth="1"/>
    <col min="14081" max="14081" width="6.42578125" bestFit="1" customWidth="1"/>
    <col min="14082" max="14082" width="28.5703125" customWidth="1"/>
    <col min="14083" max="14083" width="8.85546875" customWidth="1"/>
    <col min="14084" max="14084" width="4" customWidth="1"/>
    <col min="14085" max="14085" width="28.5703125" bestFit="1" customWidth="1"/>
    <col min="14086" max="14086" width="10.42578125" bestFit="1" customWidth="1"/>
    <col min="14087" max="14087" width="8.5703125" bestFit="1" customWidth="1"/>
    <col min="14337" max="14337" width="6.42578125" bestFit="1" customWidth="1"/>
    <col min="14338" max="14338" width="28.5703125" customWidth="1"/>
    <col min="14339" max="14339" width="8.85546875" customWidth="1"/>
    <col min="14340" max="14340" width="4" customWidth="1"/>
    <col min="14341" max="14341" width="28.5703125" bestFit="1" customWidth="1"/>
    <col min="14342" max="14342" width="10.42578125" bestFit="1" customWidth="1"/>
    <col min="14343" max="14343" width="8.5703125" bestFit="1" customWidth="1"/>
    <col min="14593" max="14593" width="6.42578125" bestFit="1" customWidth="1"/>
    <col min="14594" max="14594" width="28.5703125" customWidth="1"/>
    <col min="14595" max="14595" width="8.85546875" customWidth="1"/>
    <col min="14596" max="14596" width="4" customWidth="1"/>
    <col min="14597" max="14597" width="28.5703125" bestFit="1" customWidth="1"/>
    <col min="14598" max="14598" width="10.42578125" bestFit="1" customWidth="1"/>
    <col min="14599" max="14599" width="8.5703125" bestFit="1" customWidth="1"/>
    <col min="14849" max="14849" width="6.42578125" bestFit="1" customWidth="1"/>
    <col min="14850" max="14850" width="28.5703125" customWidth="1"/>
    <col min="14851" max="14851" width="8.85546875" customWidth="1"/>
    <col min="14852" max="14852" width="4" customWidth="1"/>
    <col min="14853" max="14853" width="28.5703125" bestFit="1" customWidth="1"/>
    <col min="14854" max="14854" width="10.42578125" bestFit="1" customWidth="1"/>
    <col min="14855" max="14855" width="8.5703125" bestFit="1" customWidth="1"/>
    <col min="15105" max="15105" width="6.42578125" bestFit="1" customWidth="1"/>
    <col min="15106" max="15106" width="28.5703125" customWidth="1"/>
    <col min="15107" max="15107" width="8.85546875" customWidth="1"/>
    <col min="15108" max="15108" width="4" customWidth="1"/>
    <col min="15109" max="15109" width="28.5703125" bestFit="1" customWidth="1"/>
    <col min="15110" max="15110" width="10.42578125" bestFit="1" customWidth="1"/>
    <col min="15111" max="15111" width="8.5703125" bestFit="1" customWidth="1"/>
    <col min="15361" max="15361" width="6.42578125" bestFit="1" customWidth="1"/>
    <col min="15362" max="15362" width="28.5703125" customWidth="1"/>
    <col min="15363" max="15363" width="8.85546875" customWidth="1"/>
    <col min="15364" max="15364" width="4" customWidth="1"/>
    <col min="15365" max="15365" width="28.5703125" bestFit="1" customWidth="1"/>
    <col min="15366" max="15366" width="10.42578125" bestFit="1" customWidth="1"/>
    <col min="15367" max="15367" width="8.5703125" bestFit="1" customWidth="1"/>
    <col min="15617" max="15617" width="6.42578125" bestFit="1" customWidth="1"/>
    <col min="15618" max="15618" width="28.5703125" customWidth="1"/>
    <col min="15619" max="15619" width="8.85546875" customWidth="1"/>
    <col min="15620" max="15620" width="4" customWidth="1"/>
    <col min="15621" max="15621" width="28.5703125" bestFit="1" customWidth="1"/>
    <col min="15622" max="15622" width="10.42578125" bestFit="1" customWidth="1"/>
    <col min="15623" max="15623" width="8.5703125" bestFit="1" customWidth="1"/>
    <col min="15873" max="15873" width="6.42578125" bestFit="1" customWidth="1"/>
    <col min="15874" max="15874" width="28.5703125" customWidth="1"/>
    <col min="15875" max="15875" width="8.85546875" customWidth="1"/>
    <col min="15876" max="15876" width="4" customWidth="1"/>
    <col min="15877" max="15877" width="28.5703125" bestFit="1" customWidth="1"/>
    <col min="15878" max="15878" width="10.42578125" bestFit="1" customWidth="1"/>
    <col min="15879" max="15879" width="8.5703125" bestFit="1" customWidth="1"/>
    <col min="16129" max="16129" width="6.42578125" bestFit="1" customWidth="1"/>
    <col min="16130" max="16130" width="28.5703125" customWidth="1"/>
    <col min="16131" max="16131" width="8.85546875" customWidth="1"/>
    <col min="16132" max="16132" width="4" customWidth="1"/>
    <col min="16133" max="16133" width="28.5703125" bestFit="1" customWidth="1"/>
    <col min="16134" max="16134" width="10.42578125" bestFit="1" customWidth="1"/>
    <col min="16135" max="16135" width="8.570312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" t="s">
        <v>760</v>
      </c>
      <c r="C3" s="11">
        <v>31</v>
      </c>
      <c r="E3" s="10" t="s">
        <v>760</v>
      </c>
      <c r="F3" s="16">
        <v>1</v>
      </c>
      <c r="G3" s="9">
        <f t="shared" ref="G3:G34" si="0">C3*F3</f>
        <v>31</v>
      </c>
      <c r="H3" s="9">
        <v>1</v>
      </c>
      <c r="I3" s="9">
        <f>G3*H3</f>
        <v>31</v>
      </c>
    </row>
    <row r="4" spans="1:9" s="9" customFormat="1" ht="18">
      <c r="A4" s="11">
        <v>2</v>
      </c>
      <c r="B4" s="10" t="s">
        <v>761</v>
      </c>
      <c r="C4" s="11">
        <v>32</v>
      </c>
      <c r="E4" s="10" t="s">
        <v>761</v>
      </c>
      <c r="F4" s="16">
        <v>1</v>
      </c>
      <c r="G4" s="9">
        <f t="shared" si="0"/>
        <v>32</v>
      </c>
      <c r="H4" s="9">
        <v>1.1000000000000001</v>
      </c>
      <c r="I4" s="9">
        <f t="shared" ref="I4:I34" si="1">G4*H4</f>
        <v>35.200000000000003</v>
      </c>
    </row>
    <row r="5" spans="1:9" s="9" customFormat="1" ht="18">
      <c r="A5" s="11">
        <v>3</v>
      </c>
      <c r="B5" s="10" t="s">
        <v>762</v>
      </c>
      <c r="C5" s="11">
        <v>27</v>
      </c>
      <c r="E5" s="10" t="s">
        <v>763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 ht="18">
      <c r="A6" s="11">
        <v>4</v>
      </c>
      <c r="B6" s="10" t="s">
        <v>764</v>
      </c>
      <c r="C6" s="11">
        <v>29</v>
      </c>
      <c r="E6" s="10" t="s">
        <v>765</v>
      </c>
      <c r="F6" s="16">
        <v>1</v>
      </c>
      <c r="G6" s="9">
        <f t="shared" si="0"/>
        <v>29</v>
      </c>
      <c r="H6" s="9">
        <v>1.3</v>
      </c>
      <c r="I6" s="9">
        <f t="shared" si="1"/>
        <v>37.700000000000003</v>
      </c>
    </row>
    <row r="7" spans="1:9" s="9" customFormat="1" ht="18">
      <c r="A7" s="11">
        <v>5</v>
      </c>
      <c r="B7" s="10" t="s">
        <v>766</v>
      </c>
      <c r="C7" s="11">
        <v>28</v>
      </c>
      <c r="E7" s="10" t="s">
        <v>767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 ht="18">
      <c r="A8" s="11">
        <v>6</v>
      </c>
      <c r="B8" s="10" t="s">
        <v>768</v>
      </c>
      <c r="C8" s="11">
        <v>10</v>
      </c>
      <c r="E8" s="10" t="s">
        <v>769</v>
      </c>
      <c r="F8" s="16">
        <v>0</v>
      </c>
      <c r="G8" s="9">
        <f t="shared" si="0"/>
        <v>0</v>
      </c>
      <c r="H8" s="9">
        <v>1.5</v>
      </c>
      <c r="I8" s="9">
        <f t="shared" si="1"/>
        <v>0</v>
      </c>
    </row>
    <row r="9" spans="1:9" s="9" customFormat="1" ht="18">
      <c r="A9" s="11">
        <v>7</v>
      </c>
      <c r="B9" s="10" t="s">
        <v>763</v>
      </c>
      <c r="C9" s="11">
        <v>21</v>
      </c>
      <c r="E9" s="10" t="s">
        <v>766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 ht="18">
      <c r="A10" s="11">
        <v>8</v>
      </c>
      <c r="B10" s="10" t="s">
        <v>770</v>
      </c>
      <c r="C10" s="11">
        <v>30</v>
      </c>
      <c r="E10" s="10" t="s">
        <v>771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11">
        <v>9</v>
      </c>
      <c r="B11" s="10" t="s">
        <v>767</v>
      </c>
      <c r="C11" s="11">
        <v>11</v>
      </c>
      <c r="E11" s="10" t="s">
        <v>768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11">
        <v>10</v>
      </c>
      <c r="B12" s="10" t="s">
        <v>771</v>
      </c>
      <c r="C12" s="11">
        <v>24</v>
      </c>
      <c r="E12" s="10" t="s">
        <v>770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10" t="s">
        <v>772</v>
      </c>
      <c r="C13" s="11">
        <v>22</v>
      </c>
      <c r="E13" s="10" t="s">
        <v>773</v>
      </c>
      <c r="F13" s="16">
        <v>0.5</v>
      </c>
      <c r="G13" s="9">
        <f t="shared" si="0"/>
        <v>11</v>
      </c>
      <c r="H13" s="9">
        <v>2</v>
      </c>
      <c r="I13" s="9">
        <f t="shared" si="1"/>
        <v>22</v>
      </c>
    </row>
    <row r="14" spans="1:9" s="9" customFormat="1" ht="18">
      <c r="A14" s="11">
        <v>12</v>
      </c>
      <c r="B14" s="10" t="s">
        <v>774</v>
      </c>
      <c r="C14" s="11">
        <v>25</v>
      </c>
      <c r="E14" s="10" t="s">
        <v>772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 ht="18">
      <c r="A15" s="11">
        <v>13</v>
      </c>
      <c r="B15" s="10" t="s">
        <v>775</v>
      </c>
      <c r="C15" s="11">
        <v>19</v>
      </c>
      <c r="E15" s="10" t="s">
        <v>776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10" t="s">
        <v>776</v>
      </c>
      <c r="C16" s="11">
        <v>26</v>
      </c>
      <c r="E16" s="10" t="s">
        <v>774</v>
      </c>
      <c r="F16" s="16">
        <v>0.5</v>
      </c>
      <c r="G16" s="9">
        <f t="shared" si="0"/>
        <v>13</v>
      </c>
      <c r="H16" s="9">
        <v>2.2999999999999998</v>
      </c>
      <c r="I16" s="9">
        <f t="shared" si="1"/>
        <v>29.9</v>
      </c>
    </row>
    <row r="17" spans="1:9" s="9" customFormat="1" ht="18">
      <c r="A17" s="11">
        <v>15</v>
      </c>
      <c r="B17" s="10" t="s">
        <v>773</v>
      </c>
      <c r="C17" s="11">
        <v>20</v>
      </c>
      <c r="E17" s="10" t="s">
        <v>777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10" t="s">
        <v>778</v>
      </c>
      <c r="C18" s="11">
        <v>12</v>
      </c>
      <c r="E18" s="10" t="s">
        <v>779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0" t="s">
        <v>780</v>
      </c>
      <c r="C19" s="11">
        <v>23</v>
      </c>
      <c r="E19" s="10" t="s">
        <v>781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10" t="s">
        <v>782</v>
      </c>
      <c r="C20" s="11">
        <v>16</v>
      </c>
      <c r="E20" s="10" t="s">
        <v>778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11">
        <v>19</v>
      </c>
      <c r="B21" s="10" t="s">
        <v>783</v>
      </c>
      <c r="C21" s="11">
        <v>14</v>
      </c>
      <c r="E21" s="10" t="s">
        <v>780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10" t="s">
        <v>784</v>
      </c>
      <c r="C22" s="11">
        <v>15</v>
      </c>
      <c r="E22" s="10" t="s">
        <v>784</v>
      </c>
      <c r="F22" s="16">
        <v>1</v>
      </c>
      <c r="G22" s="9">
        <f t="shared" si="0"/>
        <v>15</v>
      </c>
      <c r="H22" s="9">
        <v>2.9</v>
      </c>
      <c r="I22" s="9">
        <f t="shared" si="1"/>
        <v>43.5</v>
      </c>
    </row>
    <row r="23" spans="1:9" s="9" customFormat="1" ht="18">
      <c r="A23" s="11">
        <v>21</v>
      </c>
      <c r="B23" s="10" t="s">
        <v>785</v>
      </c>
      <c r="C23" s="11">
        <v>17</v>
      </c>
      <c r="E23" s="10" t="s">
        <v>782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10" t="s">
        <v>779</v>
      </c>
      <c r="C24" s="11">
        <v>18</v>
      </c>
      <c r="E24" s="10" t="s">
        <v>786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10" t="s">
        <v>787</v>
      </c>
      <c r="C25" s="11">
        <v>6</v>
      </c>
      <c r="E25" s="10" t="s">
        <v>788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 ht="18">
      <c r="A26" s="11">
        <v>24</v>
      </c>
      <c r="B26" s="10" t="s">
        <v>789</v>
      </c>
      <c r="C26" s="11">
        <v>9</v>
      </c>
      <c r="E26" s="10" t="s">
        <v>790</v>
      </c>
      <c r="F26" s="16">
        <v>0.5</v>
      </c>
      <c r="G26" s="9">
        <f t="shared" si="0"/>
        <v>4.5</v>
      </c>
      <c r="H26" s="9">
        <v>3.3</v>
      </c>
      <c r="I26" s="9">
        <f t="shared" si="1"/>
        <v>14.85</v>
      </c>
    </row>
    <row r="27" spans="1:9" s="9" customFormat="1" ht="18">
      <c r="A27" s="11">
        <v>25</v>
      </c>
      <c r="B27" s="10" t="s">
        <v>788</v>
      </c>
      <c r="C27" s="11">
        <v>7</v>
      </c>
      <c r="E27" s="10" t="s">
        <v>789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10" t="s">
        <v>781</v>
      </c>
      <c r="C28" s="11">
        <v>5</v>
      </c>
      <c r="E28" s="10" t="s">
        <v>791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10" t="s">
        <v>792</v>
      </c>
      <c r="C29" s="11">
        <v>1</v>
      </c>
      <c r="E29" s="10" t="s">
        <v>785</v>
      </c>
      <c r="F29" s="16">
        <v>0.5</v>
      </c>
      <c r="G29" s="9">
        <f t="shared" si="0"/>
        <v>0.5</v>
      </c>
      <c r="H29" s="9">
        <v>3.6</v>
      </c>
      <c r="I29" s="9">
        <f t="shared" si="1"/>
        <v>1.8</v>
      </c>
    </row>
    <row r="30" spans="1:9" s="9" customFormat="1" ht="18">
      <c r="A30" s="11">
        <v>28</v>
      </c>
      <c r="B30" s="10" t="s">
        <v>793</v>
      </c>
      <c r="C30" s="11">
        <v>8</v>
      </c>
      <c r="E30" s="10" t="s">
        <v>792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10" t="s">
        <v>794</v>
      </c>
      <c r="C31" s="11">
        <v>2</v>
      </c>
      <c r="E31" s="10" t="s">
        <v>795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10" t="s">
        <v>796</v>
      </c>
      <c r="C32" s="11">
        <v>4</v>
      </c>
      <c r="E32" s="10" t="s">
        <v>793</v>
      </c>
      <c r="F32" s="16">
        <v>0.5</v>
      </c>
      <c r="G32" s="9">
        <f t="shared" si="0"/>
        <v>2</v>
      </c>
      <c r="H32" s="9">
        <v>3.9</v>
      </c>
      <c r="I32" s="9">
        <f t="shared" si="1"/>
        <v>7.8</v>
      </c>
    </row>
    <row r="33" spans="1:9" s="9" customFormat="1" ht="18">
      <c r="A33" s="11">
        <v>31</v>
      </c>
      <c r="B33" s="10" t="s">
        <v>777</v>
      </c>
      <c r="C33" s="11">
        <v>3</v>
      </c>
      <c r="E33" s="10" t="s">
        <v>796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10" t="s">
        <v>797</v>
      </c>
      <c r="C34" s="11">
        <v>13</v>
      </c>
      <c r="E34" s="10" t="s">
        <v>798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 ht="18">
      <c r="A35" s="16"/>
      <c r="C35" s="16"/>
      <c r="E35" s="9" t="s">
        <v>799</v>
      </c>
      <c r="F35" s="16"/>
    </row>
    <row r="36" spans="1:9" s="9" customFormat="1" ht="18">
      <c r="A36" s="16"/>
      <c r="C36" s="16"/>
      <c r="F36" s="16" t="s">
        <v>47</v>
      </c>
      <c r="G36" s="9">
        <f>SUM(G3:G34)</f>
        <v>138</v>
      </c>
      <c r="I36" s="54">
        <f>SUM(I3:I35)</f>
        <v>223.75000000000003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76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  <col min="257" max="257" width="6.42578125" bestFit="1" customWidth="1"/>
    <col min="258" max="258" width="28.5703125" customWidth="1"/>
    <col min="259" max="259" width="8.85546875" bestFit="1" customWidth="1"/>
    <col min="260" max="260" width="4" customWidth="1"/>
    <col min="261" max="261" width="28.5703125" bestFit="1" customWidth="1"/>
    <col min="262" max="262" width="10.42578125" bestFit="1" customWidth="1"/>
    <col min="263" max="263" width="8.5703125" bestFit="1" customWidth="1"/>
    <col min="513" max="513" width="6.42578125" bestFit="1" customWidth="1"/>
    <col min="514" max="514" width="28.5703125" customWidth="1"/>
    <col min="515" max="515" width="8.85546875" bestFit="1" customWidth="1"/>
    <col min="516" max="516" width="4" customWidth="1"/>
    <col min="517" max="517" width="28.5703125" bestFit="1" customWidth="1"/>
    <col min="518" max="518" width="10.42578125" bestFit="1" customWidth="1"/>
    <col min="519" max="519" width="8.5703125" bestFit="1" customWidth="1"/>
    <col min="769" max="769" width="6.42578125" bestFit="1" customWidth="1"/>
    <col min="770" max="770" width="28.5703125" customWidth="1"/>
    <col min="771" max="771" width="8.85546875" bestFit="1" customWidth="1"/>
    <col min="772" max="772" width="4" customWidth="1"/>
    <col min="773" max="773" width="28.5703125" bestFit="1" customWidth="1"/>
    <col min="774" max="774" width="10.42578125" bestFit="1" customWidth="1"/>
    <col min="775" max="775" width="8.5703125" bestFit="1" customWidth="1"/>
    <col min="1025" max="1025" width="6.42578125" bestFit="1" customWidth="1"/>
    <col min="1026" max="1026" width="28.5703125" customWidth="1"/>
    <col min="1027" max="1027" width="8.85546875" bestFit="1" customWidth="1"/>
    <col min="1028" max="1028" width="4" customWidth="1"/>
    <col min="1029" max="1029" width="28.5703125" bestFit="1" customWidth="1"/>
    <col min="1030" max="1030" width="10.42578125" bestFit="1" customWidth="1"/>
    <col min="1031" max="1031" width="8.5703125" bestFit="1" customWidth="1"/>
    <col min="1281" max="1281" width="6.42578125" bestFit="1" customWidth="1"/>
    <col min="1282" max="1282" width="28.5703125" customWidth="1"/>
    <col min="1283" max="1283" width="8.85546875" bestFit="1" customWidth="1"/>
    <col min="1284" max="1284" width="4" customWidth="1"/>
    <col min="1285" max="1285" width="28.5703125" bestFit="1" customWidth="1"/>
    <col min="1286" max="1286" width="10.42578125" bestFit="1" customWidth="1"/>
    <col min="1287" max="1287" width="8.5703125" bestFit="1" customWidth="1"/>
    <col min="1537" max="1537" width="6.42578125" bestFit="1" customWidth="1"/>
    <col min="1538" max="1538" width="28.5703125" customWidth="1"/>
    <col min="1539" max="1539" width="8.85546875" bestFit="1" customWidth="1"/>
    <col min="1540" max="1540" width="4" customWidth="1"/>
    <col min="1541" max="1541" width="28.5703125" bestFit="1" customWidth="1"/>
    <col min="1542" max="1542" width="10.42578125" bestFit="1" customWidth="1"/>
    <col min="1543" max="1543" width="8.5703125" bestFit="1" customWidth="1"/>
    <col min="1793" max="1793" width="6.42578125" bestFit="1" customWidth="1"/>
    <col min="1794" max="1794" width="28.5703125" customWidth="1"/>
    <col min="1795" max="1795" width="8.85546875" bestFit="1" customWidth="1"/>
    <col min="1796" max="1796" width="4" customWidth="1"/>
    <col min="1797" max="1797" width="28.5703125" bestFit="1" customWidth="1"/>
    <col min="1798" max="1798" width="10.42578125" bestFit="1" customWidth="1"/>
    <col min="1799" max="1799" width="8.5703125" bestFit="1" customWidth="1"/>
    <col min="2049" max="2049" width="6.42578125" bestFit="1" customWidth="1"/>
    <col min="2050" max="2050" width="28.5703125" customWidth="1"/>
    <col min="2051" max="2051" width="8.85546875" bestFit="1" customWidth="1"/>
    <col min="2052" max="2052" width="4" customWidth="1"/>
    <col min="2053" max="2053" width="28.5703125" bestFit="1" customWidth="1"/>
    <col min="2054" max="2054" width="10.42578125" bestFit="1" customWidth="1"/>
    <col min="2055" max="2055" width="8.5703125" bestFit="1" customWidth="1"/>
    <col min="2305" max="2305" width="6.42578125" bestFit="1" customWidth="1"/>
    <col min="2306" max="2306" width="28.5703125" customWidth="1"/>
    <col min="2307" max="2307" width="8.85546875" bestFit="1" customWidth="1"/>
    <col min="2308" max="2308" width="4" customWidth="1"/>
    <col min="2309" max="2309" width="28.5703125" bestFit="1" customWidth="1"/>
    <col min="2310" max="2310" width="10.42578125" bestFit="1" customWidth="1"/>
    <col min="2311" max="2311" width="8.5703125" bestFit="1" customWidth="1"/>
    <col min="2561" max="2561" width="6.42578125" bestFit="1" customWidth="1"/>
    <col min="2562" max="2562" width="28.5703125" customWidth="1"/>
    <col min="2563" max="2563" width="8.85546875" bestFit="1" customWidth="1"/>
    <col min="2564" max="2564" width="4" customWidth="1"/>
    <col min="2565" max="2565" width="28.5703125" bestFit="1" customWidth="1"/>
    <col min="2566" max="2566" width="10.42578125" bestFit="1" customWidth="1"/>
    <col min="2567" max="2567" width="8.5703125" bestFit="1" customWidth="1"/>
    <col min="2817" max="2817" width="6.42578125" bestFit="1" customWidth="1"/>
    <col min="2818" max="2818" width="28.5703125" customWidth="1"/>
    <col min="2819" max="2819" width="8.85546875" bestFit="1" customWidth="1"/>
    <col min="2820" max="2820" width="4" customWidth="1"/>
    <col min="2821" max="2821" width="28.5703125" bestFit="1" customWidth="1"/>
    <col min="2822" max="2822" width="10.42578125" bestFit="1" customWidth="1"/>
    <col min="2823" max="2823" width="8.5703125" bestFit="1" customWidth="1"/>
    <col min="3073" max="3073" width="6.42578125" bestFit="1" customWidth="1"/>
    <col min="3074" max="3074" width="28.5703125" customWidth="1"/>
    <col min="3075" max="3075" width="8.85546875" bestFit="1" customWidth="1"/>
    <col min="3076" max="3076" width="4" customWidth="1"/>
    <col min="3077" max="3077" width="28.5703125" bestFit="1" customWidth="1"/>
    <col min="3078" max="3078" width="10.42578125" bestFit="1" customWidth="1"/>
    <col min="3079" max="3079" width="8.5703125" bestFit="1" customWidth="1"/>
    <col min="3329" max="3329" width="6.42578125" bestFit="1" customWidth="1"/>
    <col min="3330" max="3330" width="28.5703125" customWidth="1"/>
    <col min="3331" max="3331" width="8.85546875" bestFit="1" customWidth="1"/>
    <col min="3332" max="3332" width="4" customWidth="1"/>
    <col min="3333" max="3333" width="28.5703125" bestFit="1" customWidth="1"/>
    <col min="3334" max="3334" width="10.42578125" bestFit="1" customWidth="1"/>
    <col min="3335" max="3335" width="8.5703125" bestFit="1" customWidth="1"/>
    <col min="3585" max="3585" width="6.42578125" bestFit="1" customWidth="1"/>
    <col min="3586" max="3586" width="28.5703125" customWidth="1"/>
    <col min="3587" max="3587" width="8.85546875" bestFit="1" customWidth="1"/>
    <col min="3588" max="3588" width="4" customWidth="1"/>
    <col min="3589" max="3589" width="28.5703125" bestFit="1" customWidth="1"/>
    <col min="3590" max="3590" width="10.42578125" bestFit="1" customWidth="1"/>
    <col min="3591" max="3591" width="8.5703125" bestFit="1" customWidth="1"/>
    <col min="3841" max="3841" width="6.42578125" bestFit="1" customWidth="1"/>
    <col min="3842" max="3842" width="28.5703125" customWidth="1"/>
    <col min="3843" max="3843" width="8.85546875" bestFit="1" customWidth="1"/>
    <col min="3844" max="3844" width="4" customWidth="1"/>
    <col min="3845" max="3845" width="28.5703125" bestFit="1" customWidth="1"/>
    <col min="3846" max="3846" width="10.42578125" bestFit="1" customWidth="1"/>
    <col min="3847" max="3847" width="8.5703125" bestFit="1" customWidth="1"/>
    <col min="4097" max="4097" width="6.42578125" bestFit="1" customWidth="1"/>
    <col min="4098" max="4098" width="28.5703125" customWidth="1"/>
    <col min="4099" max="4099" width="8.85546875" bestFit="1" customWidth="1"/>
    <col min="4100" max="4100" width="4" customWidth="1"/>
    <col min="4101" max="4101" width="28.5703125" bestFit="1" customWidth="1"/>
    <col min="4102" max="4102" width="10.42578125" bestFit="1" customWidth="1"/>
    <col min="4103" max="4103" width="8.5703125" bestFit="1" customWidth="1"/>
    <col min="4353" max="4353" width="6.42578125" bestFit="1" customWidth="1"/>
    <col min="4354" max="4354" width="28.5703125" customWidth="1"/>
    <col min="4355" max="4355" width="8.85546875" bestFit="1" customWidth="1"/>
    <col min="4356" max="4356" width="4" customWidth="1"/>
    <col min="4357" max="4357" width="28.5703125" bestFit="1" customWidth="1"/>
    <col min="4358" max="4358" width="10.42578125" bestFit="1" customWidth="1"/>
    <col min="4359" max="4359" width="8.5703125" bestFit="1" customWidth="1"/>
    <col min="4609" max="4609" width="6.42578125" bestFit="1" customWidth="1"/>
    <col min="4610" max="4610" width="28.5703125" customWidth="1"/>
    <col min="4611" max="4611" width="8.85546875" bestFit="1" customWidth="1"/>
    <col min="4612" max="4612" width="4" customWidth="1"/>
    <col min="4613" max="4613" width="28.5703125" bestFit="1" customWidth="1"/>
    <col min="4614" max="4614" width="10.42578125" bestFit="1" customWidth="1"/>
    <col min="4615" max="4615" width="8.5703125" bestFit="1" customWidth="1"/>
    <col min="4865" max="4865" width="6.42578125" bestFit="1" customWidth="1"/>
    <col min="4866" max="4866" width="28.5703125" customWidth="1"/>
    <col min="4867" max="4867" width="8.85546875" bestFit="1" customWidth="1"/>
    <col min="4868" max="4868" width="4" customWidth="1"/>
    <col min="4869" max="4869" width="28.5703125" bestFit="1" customWidth="1"/>
    <col min="4870" max="4870" width="10.42578125" bestFit="1" customWidth="1"/>
    <col min="4871" max="4871" width="8.5703125" bestFit="1" customWidth="1"/>
    <col min="5121" max="5121" width="6.42578125" bestFit="1" customWidth="1"/>
    <col min="5122" max="5122" width="28.5703125" customWidth="1"/>
    <col min="5123" max="5123" width="8.85546875" bestFit="1" customWidth="1"/>
    <col min="5124" max="5124" width="4" customWidth="1"/>
    <col min="5125" max="5125" width="28.5703125" bestFit="1" customWidth="1"/>
    <col min="5126" max="5126" width="10.42578125" bestFit="1" customWidth="1"/>
    <col min="5127" max="5127" width="8.5703125" bestFit="1" customWidth="1"/>
    <col min="5377" max="5377" width="6.42578125" bestFit="1" customWidth="1"/>
    <col min="5378" max="5378" width="28.5703125" customWidth="1"/>
    <col min="5379" max="5379" width="8.85546875" bestFit="1" customWidth="1"/>
    <col min="5380" max="5380" width="4" customWidth="1"/>
    <col min="5381" max="5381" width="28.5703125" bestFit="1" customWidth="1"/>
    <col min="5382" max="5382" width="10.42578125" bestFit="1" customWidth="1"/>
    <col min="5383" max="5383" width="8.5703125" bestFit="1" customWidth="1"/>
    <col min="5633" max="5633" width="6.42578125" bestFit="1" customWidth="1"/>
    <col min="5634" max="5634" width="28.5703125" customWidth="1"/>
    <col min="5635" max="5635" width="8.85546875" bestFit="1" customWidth="1"/>
    <col min="5636" max="5636" width="4" customWidth="1"/>
    <col min="5637" max="5637" width="28.5703125" bestFit="1" customWidth="1"/>
    <col min="5638" max="5638" width="10.42578125" bestFit="1" customWidth="1"/>
    <col min="5639" max="5639" width="8.5703125" bestFit="1" customWidth="1"/>
    <col min="5889" max="5889" width="6.42578125" bestFit="1" customWidth="1"/>
    <col min="5890" max="5890" width="28.5703125" customWidth="1"/>
    <col min="5891" max="5891" width="8.85546875" bestFit="1" customWidth="1"/>
    <col min="5892" max="5892" width="4" customWidth="1"/>
    <col min="5893" max="5893" width="28.5703125" bestFit="1" customWidth="1"/>
    <col min="5894" max="5894" width="10.42578125" bestFit="1" customWidth="1"/>
    <col min="5895" max="5895" width="8.5703125" bestFit="1" customWidth="1"/>
    <col min="6145" max="6145" width="6.42578125" bestFit="1" customWidth="1"/>
    <col min="6146" max="6146" width="28.5703125" customWidth="1"/>
    <col min="6147" max="6147" width="8.85546875" bestFit="1" customWidth="1"/>
    <col min="6148" max="6148" width="4" customWidth="1"/>
    <col min="6149" max="6149" width="28.5703125" bestFit="1" customWidth="1"/>
    <col min="6150" max="6150" width="10.42578125" bestFit="1" customWidth="1"/>
    <col min="6151" max="6151" width="8.5703125" bestFit="1" customWidth="1"/>
    <col min="6401" max="6401" width="6.42578125" bestFit="1" customWidth="1"/>
    <col min="6402" max="6402" width="28.5703125" customWidth="1"/>
    <col min="6403" max="6403" width="8.85546875" bestFit="1" customWidth="1"/>
    <col min="6404" max="6404" width="4" customWidth="1"/>
    <col min="6405" max="6405" width="28.5703125" bestFit="1" customWidth="1"/>
    <col min="6406" max="6406" width="10.42578125" bestFit="1" customWidth="1"/>
    <col min="6407" max="6407" width="8.5703125" bestFit="1" customWidth="1"/>
    <col min="6657" max="6657" width="6.42578125" bestFit="1" customWidth="1"/>
    <col min="6658" max="6658" width="28.5703125" customWidth="1"/>
    <col min="6659" max="6659" width="8.85546875" bestFit="1" customWidth="1"/>
    <col min="6660" max="6660" width="4" customWidth="1"/>
    <col min="6661" max="6661" width="28.5703125" bestFit="1" customWidth="1"/>
    <col min="6662" max="6662" width="10.42578125" bestFit="1" customWidth="1"/>
    <col min="6663" max="6663" width="8.5703125" bestFit="1" customWidth="1"/>
    <col min="6913" max="6913" width="6.42578125" bestFit="1" customWidth="1"/>
    <col min="6914" max="6914" width="28.5703125" customWidth="1"/>
    <col min="6915" max="6915" width="8.85546875" bestFit="1" customWidth="1"/>
    <col min="6916" max="6916" width="4" customWidth="1"/>
    <col min="6917" max="6917" width="28.5703125" bestFit="1" customWidth="1"/>
    <col min="6918" max="6918" width="10.42578125" bestFit="1" customWidth="1"/>
    <col min="6919" max="6919" width="8.5703125" bestFit="1" customWidth="1"/>
    <col min="7169" max="7169" width="6.42578125" bestFit="1" customWidth="1"/>
    <col min="7170" max="7170" width="28.5703125" customWidth="1"/>
    <col min="7171" max="7171" width="8.85546875" bestFit="1" customWidth="1"/>
    <col min="7172" max="7172" width="4" customWidth="1"/>
    <col min="7173" max="7173" width="28.5703125" bestFit="1" customWidth="1"/>
    <col min="7174" max="7174" width="10.42578125" bestFit="1" customWidth="1"/>
    <col min="7175" max="7175" width="8.5703125" bestFit="1" customWidth="1"/>
    <col min="7425" max="7425" width="6.42578125" bestFit="1" customWidth="1"/>
    <col min="7426" max="7426" width="28.5703125" customWidth="1"/>
    <col min="7427" max="7427" width="8.85546875" bestFit="1" customWidth="1"/>
    <col min="7428" max="7428" width="4" customWidth="1"/>
    <col min="7429" max="7429" width="28.5703125" bestFit="1" customWidth="1"/>
    <col min="7430" max="7430" width="10.42578125" bestFit="1" customWidth="1"/>
    <col min="7431" max="7431" width="8.5703125" bestFit="1" customWidth="1"/>
    <col min="7681" max="7681" width="6.42578125" bestFit="1" customWidth="1"/>
    <col min="7682" max="7682" width="28.5703125" customWidth="1"/>
    <col min="7683" max="7683" width="8.85546875" bestFit="1" customWidth="1"/>
    <col min="7684" max="7684" width="4" customWidth="1"/>
    <col min="7685" max="7685" width="28.5703125" bestFit="1" customWidth="1"/>
    <col min="7686" max="7686" width="10.42578125" bestFit="1" customWidth="1"/>
    <col min="7687" max="7687" width="8.5703125" bestFit="1" customWidth="1"/>
    <col min="7937" max="7937" width="6.42578125" bestFit="1" customWidth="1"/>
    <col min="7938" max="7938" width="28.5703125" customWidth="1"/>
    <col min="7939" max="7939" width="8.85546875" bestFit="1" customWidth="1"/>
    <col min="7940" max="7940" width="4" customWidth="1"/>
    <col min="7941" max="7941" width="28.5703125" bestFit="1" customWidth="1"/>
    <col min="7942" max="7942" width="10.42578125" bestFit="1" customWidth="1"/>
    <col min="7943" max="7943" width="8.5703125" bestFit="1" customWidth="1"/>
    <col min="8193" max="8193" width="6.42578125" bestFit="1" customWidth="1"/>
    <col min="8194" max="8194" width="28.5703125" customWidth="1"/>
    <col min="8195" max="8195" width="8.85546875" bestFit="1" customWidth="1"/>
    <col min="8196" max="8196" width="4" customWidth="1"/>
    <col min="8197" max="8197" width="28.5703125" bestFit="1" customWidth="1"/>
    <col min="8198" max="8198" width="10.42578125" bestFit="1" customWidth="1"/>
    <col min="8199" max="8199" width="8.5703125" bestFit="1" customWidth="1"/>
    <col min="8449" max="8449" width="6.42578125" bestFit="1" customWidth="1"/>
    <col min="8450" max="8450" width="28.5703125" customWidth="1"/>
    <col min="8451" max="8451" width="8.85546875" bestFit="1" customWidth="1"/>
    <col min="8452" max="8452" width="4" customWidth="1"/>
    <col min="8453" max="8453" width="28.5703125" bestFit="1" customWidth="1"/>
    <col min="8454" max="8454" width="10.42578125" bestFit="1" customWidth="1"/>
    <col min="8455" max="8455" width="8.5703125" bestFit="1" customWidth="1"/>
    <col min="8705" max="8705" width="6.42578125" bestFit="1" customWidth="1"/>
    <col min="8706" max="8706" width="28.5703125" customWidth="1"/>
    <col min="8707" max="8707" width="8.85546875" bestFit="1" customWidth="1"/>
    <col min="8708" max="8708" width="4" customWidth="1"/>
    <col min="8709" max="8709" width="28.5703125" bestFit="1" customWidth="1"/>
    <col min="8710" max="8710" width="10.42578125" bestFit="1" customWidth="1"/>
    <col min="8711" max="8711" width="8.5703125" bestFit="1" customWidth="1"/>
    <col min="8961" max="8961" width="6.42578125" bestFit="1" customWidth="1"/>
    <col min="8962" max="8962" width="28.5703125" customWidth="1"/>
    <col min="8963" max="8963" width="8.85546875" bestFit="1" customWidth="1"/>
    <col min="8964" max="8964" width="4" customWidth="1"/>
    <col min="8965" max="8965" width="28.5703125" bestFit="1" customWidth="1"/>
    <col min="8966" max="8966" width="10.42578125" bestFit="1" customWidth="1"/>
    <col min="8967" max="8967" width="8.5703125" bestFit="1" customWidth="1"/>
    <col min="9217" max="9217" width="6.42578125" bestFit="1" customWidth="1"/>
    <col min="9218" max="9218" width="28.5703125" customWidth="1"/>
    <col min="9219" max="9219" width="8.85546875" bestFit="1" customWidth="1"/>
    <col min="9220" max="9220" width="4" customWidth="1"/>
    <col min="9221" max="9221" width="28.5703125" bestFit="1" customWidth="1"/>
    <col min="9222" max="9222" width="10.42578125" bestFit="1" customWidth="1"/>
    <col min="9223" max="9223" width="8.5703125" bestFit="1" customWidth="1"/>
    <col min="9473" max="9473" width="6.42578125" bestFit="1" customWidth="1"/>
    <col min="9474" max="9474" width="28.5703125" customWidth="1"/>
    <col min="9475" max="9475" width="8.85546875" bestFit="1" customWidth="1"/>
    <col min="9476" max="9476" width="4" customWidth="1"/>
    <col min="9477" max="9477" width="28.5703125" bestFit="1" customWidth="1"/>
    <col min="9478" max="9478" width="10.42578125" bestFit="1" customWidth="1"/>
    <col min="9479" max="9479" width="8.5703125" bestFit="1" customWidth="1"/>
    <col min="9729" max="9729" width="6.42578125" bestFit="1" customWidth="1"/>
    <col min="9730" max="9730" width="28.5703125" customWidth="1"/>
    <col min="9731" max="9731" width="8.85546875" bestFit="1" customWidth="1"/>
    <col min="9732" max="9732" width="4" customWidth="1"/>
    <col min="9733" max="9733" width="28.5703125" bestFit="1" customWidth="1"/>
    <col min="9734" max="9734" width="10.42578125" bestFit="1" customWidth="1"/>
    <col min="9735" max="9735" width="8.5703125" bestFit="1" customWidth="1"/>
    <col min="9985" max="9985" width="6.42578125" bestFit="1" customWidth="1"/>
    <col min="9986" max="9986" width="28.5703125" customWidth="1"/>
    <col min="9987" max="9987" width="8.85546875" bestFit="1" customWidth="1"/>
    <col min="9988" max="9988" width="4" customWidth="1"/>
    <col min="9989" max="9989" width="28.5703125" bestFit="1" customWidth="1"/>
    <col min="9990" max="9990" width="10.42578125" bestFit="1" customWidth="1"/>
    <col min="9991" max="9991" width="8.5703125" bestFit="1" customWidth="1"/>
    <col min="10241" max="10241" width="6.42578125" bestFit="1" customWidth="1"/>
    <col min="10242" max="10242" width="28.5703125" customWidth="1"/>
    <col min="10243" max="10243" width="8.85546875" bestFit="1" customWidth="1"/>
    <col min="10244" max="10244" width="4" customWidth="1"/>
    <col min="10245" max="10245" width="28.5703125" bestFit="1" customWidth="1"/>
    <col min="10246" max="10246" width="10.42578125" bestFit="1" customWidth="1"/>
    <col min="10247" max="10247" width="8.5703125" bestFit="1" customWidth="1"/>
    <col min="10497" max="10497" width="6.42578125" bestFit="1" customWidth="1"/>
    <col min="10498" max="10498" width="28.5703125" customWidth="1"/>
    <col min="10499" max="10499" width="8.85546875" bestFit="1" customWidth="1"/>
    <col min="10500" max="10500" width="4" customWidth="1"/>
    <col min="10501" max="10501" width="28.5703125" bestFit="1" customWidth="1"/>
    <col min="10502" max="10502" width="10.42578125" bestFit="1" customWidth="1"/>
    <col min="10503" max="10503" width="8.5703125" bestFit="1" customWidth="1"/>
    <col min="10753" max="10753" width="6.42578125" bestFit="1" customWidth="1"/>
    <col min="10754" max="10754" width="28.5703125" customWidth="1"/>
    <col min="10755" max="10755" width="8.85546875" bestFit="1" customWidth="1"/>
    <col min="10756" max="10756" width="4" customWidth="1"/>
    <col min="10757" max="10757" width="28.5703125" bestFit="1" customWidth="1"/>
    <col min="10758" max="10758" width="10.42578125" bestFit="1" customWidth="1"/>
    <col min="10759" max="10759" width="8.5703125" bestFit="1" customWidth="1"/>
    <col min="11009" max="11009" width="6.42578125" bestFit="1" customWidth="1"/>
    <col min="11010" max="11010" width="28.5703125" customWidth="1"/>
    <col min="11011" max="11011" width="8.85546875" bestFit="1" customWidth="1"/>
    <col min="11012" max="11012" width="4" customWidth="1"/>
    <col min="11013" max="11013" width="28.5703125" bestFit="1" customWidth="1"/>
    <col min="11014" max="11014" width="10.42578125" bestFit="1" customWidth="1"/>
    <col min="11015" max="11015" width="8.5703125" bestFit="1" customWidth="1"/>
    <col min="11265" max="11265" width="6.42578125" bestFit="1" customWidth="1"/>
    <col min="11266" max="11266" width="28.5703125" customWidth="1"/>
    <col min="11267" max="11267" width="8.85546875" bestFit="1" customWidth="1"/>
    <col min="11268" max="11268" width="4" customWidth="1"/>
    <col min="11269" max="11269" width="28.5703125" bestFit="1" customWidth="1"/>
    <col min="11270" max="11270" width="10.42578125" bestFit="1" customWidth="1"/>
    <col min="11271" max="11271" width="8.5703125" bestFit="1" customWidth="1"/>
    <col min="11521" max="11521" width="6.42578125" bestFit="1" customWidth="1"/>
    <col min="11522" max="11522" width="28.5703125" customWidth="1"/>
    <col min="11523" max="11523" width="8.85546875" bestFit="1" customWidth="1"/>
    <col min="11524" max="11524" width="4" customWidth="1"/>
    <col min="11525" max="11525" width="28.5703125" bestFit="1" customWidth="1"/>
    <col min="11526" max="11526" width="10.42578125" bestFit="1" customWidth="1"/>
    <col min="11527" max="11527" width="8.5703125" bestFit="1" customWidth="1"/>
    <col min="11777" max="11777" width="6.42578125" bestFit="1" customWidth="1"/>
    <col min="11778" max="11778" width="28.5703125" customWidth="1"/>
    <col min="11779" max="11779" width="8.85546875" bestFit="1" customWidth="1"/>
    <col min="11780" max="11780" width="4" customWidth="1"/>
    <col min="11781" max="11781" width="28.5703125" bestFit="1" customWidth="1"/>
    <col min="11782" max="11782" width="10.42578125" bestFit="1" customWidth="1"/>
    <col min="11783" max="11783" width="8.5703125" bestFit="1" customWidth="1"/>
    <col min="12033" max="12033" width="6.42578125" bestFit="1" customWidth="1"/>
    <col min="12034" max="12034" width="28.5703125" customWidth="1"/>
    <col min="12035" max="12035" width="8.85546875" bestFit="1" customWidth="1"/>
    <col min="12036" max="12036" width="4" customWidth="1"/>
    <col min="12037" max="12037" width="28.5703125" bestFit="1" customWidth="1"/>
    <col min="12038" max="12038" width="10.42578125" bestFit="1" customWidth="1"/>
    <col min="12039" max="12039" width="8.5703125" bestFit="1" customWidth="1"/>
    <col min="12289" max="12289" width="6.42578125" bestFit="1" customWidth="1"/>
    <col min="12290" max="12290" width="28.5703125" customWidth="1"/>
    <col min="12291" max="12291" width="8.85546875" bestFit="1" customWidth="1"/>
    <col min="12292" max="12292" width="4" customWidth="1"/>
    <col min="12293" max="12293" width="28.5703125" bestFit="1" customWidth="1"/>
    <col min="12294" max="12294" width="10.42578125" bestFit="1" customWidth="1"/>
    <col min="12295" max="12295" width="8.5703125" bestFit="1" customWidth="1"/>
    <col min="12545" max="12545" width="6.42578125" bestFit="1" customWidth="1"/>
    <col min="12546" max="12546" width="28.5703125" customWidth="1"/>
    <col min="12547" max="12547" width="8.85546875" bestFit="1" customWidth="1"/>
    <col min="12548" max="12548" width="4" customWidth="1"/>
    <col min="12549" max="12549" width="28.5703125" bestFit="1" customWidth="1"/>
    <col min="12550" max="12550" width="10.42578125" bestFit="1" customWidth="1"/>
    <col min="12551" max="12551" width="8.5703125" bestFit="1" customWidth="1"/>
    <col min="12801" max="12801" width="6.42578125" bestFit="1" customWidth="1"/>
    <col min="12802" max="12802" width="28.5703125" customWidth="1"/>
    <col min="12803" max="12803" width="8.85546875" bestFit="1" customWidth="1"/>
    <col min="12804" max="12804" width="4" customWidth="1"/>
    <col min="12805" max="12805" width="28.5703125" bestFit="1" customWidth="1"/>
    <col min="12806" max="12806" width="10.42578125" bestFit="1" customWidth="1"/>
    <col min="12807" max="12807" width="8.5703125" bestFit="1" customWidth="1"/>
    <col min="13057" max="13057" width="6.42578125" bestFit="1" customWidth="1"/>
    <col min="13058" max="13058" width="28.5703125" customWidth="1"/>
    <col min="13059" max="13059" width="8.85546875" bestFit="1" customWidth="1"/>
    <col min="13060" max="13060" width="4" customWidth="1"/>
    <col min="13061" max="13061" width="28.5703125" bestFit="1" customWidth="1"/>
    <col min="13062" max="13062" width="10.42578125" bestFit="1" customWidth="1"/>
    <col min="13063" max="13063" width="8.5703125" bestFit="1" customWidth="1"/>
    <col min="13313" max="13313" width="6.42578125" bestFit="1" customWidth="1"/>
    <col min="13314" max="13314" width="28.5703125" customWidth="1"/>
    <col min="13315" max="13315" width="8.85546875" bestFit="1" customWidth="1"/>
    <col min="13316" max="13316" width="4" customWidth="1"/>
    <col min="13317" max="13317" width="28.5703125" bestFit="1" customWidth="1"/>
    <col min="13318" max="13318" width="10.42578125" bestFit="1" customWidth="1"/>
    <col min="13319" max="13319" width="8.5703125" bestFit="1" customWidth="1"/>
    <col min="13569" max="13569" width="6.42578125" bestFit="1" customWidth="1"/>
    <col min="13570" max="13570" width="28.5703125" customWidth="1"/>
    <col min="13571" max="13571" width="8.85546875" bestFit="1" customWidth="1"/>
    <col min="13572" max="13572" width="4" customWidth="1"/>
    <col min="13573" max="13573" width="28.5703125" bestFit="1" customWidth="1"/>
    <col min="13574" max="13574" width="10.42578125" bestFit="1" customWidth="1"/>
    <col min="13575" max="13575" width="8.5703125" bestFit="1" customWidth="1"/>
    <col min="13825" max="13825" width="6.42578125" bestFit="1" customWidth="1"/>
    <col min="13826" max="13826" width="28.5703125" customWidth="1"/>
    <col min="13827" max="13827" width="8.85546875" bestFit="1" customWidth="1"/>
    <col min="13828" max="13828" width="4" customWidth="1"/>
    <col min="13829" max="13829" width="28.5703125" bestFit="1" customWidth="1"/>
    <col min="13830" max="13830" width="10.42578125" bestFit="1" customWidth="1"/>
    <col min="13831" max="13831" width="8.5703125" bestFit="1" customWidth="1"/>
    <col min="14081" max="14081" width="6.42578125" bestFit="1" customWidth="1"/>
    <col min="14082" max="14082" width="28.5703125" customWidth="1"/>
    <col min="14083" max="14083" width="8.85546875" bestFit="1" customWidth="1"/>
    <col min="14084" max="14084" width="4" customWidth="1"/>
    <col min="14085" max="14085" width="28.5703125" bestFit="1" customWidth="1"/>
    <col min="14086" max="14086" width="10.42578125" bestFit="1" customWidth="1"/>
    <col min="14087" max="14087" width="8.5703125" bestFit="1" customWidth="1"/>
    <col min="14337" max="14337" width="6.42578125" bestFit="1" customWidth="1"/>
    <col min="14338" max="14338" width="28.5703125" customWidth="1"/>
    <col min="14339" max="14339" width="8.85546875" bestFit="1" customWidth="1"/>
    <col min="14340" max="14340" width="4" customWidth="1"/>
    <col min="14341" max="14341" width="28.5703125" bestFit="1" customWidth="1"/>
    <col min="14342" max="14342" width="10.42578125" bestFit="1" customWidth="1"/>
    <col min="14343" max="14343" width="8.5703125" bestFit="1" customWidth="1"/>
    <col min="14593" max="14593" width="6.42578125" bestFit="1" customWidth="1"/>
    <col min="14594" max="14594" width="28.5703125" customWidth="1"/>
    <col min="14595" max="14595" width="8.85546875" bestFit="1" customWidth="1"/>
    <col min="14596" max="14596" width="4" customWidth="1"/>
    <col min="14597" max="14597" width="28.5703125" bestFit="1" customWidth="1"/>
    <col min="14598" max="14598" width="10.42578125" bestFit="1" customWidth="1"/>
    <col min="14599" max="14599" width="8.5703125" bestFit="1" customWidth="1"/>
    <col min="14849" max="14849" width="6.42578125" bestFit="1" customWidth="1"/>
    <col min="14850" max="14850" width="28.5703125" customWidth="1"/>
    <col min="14851" max="14851" width="8.85546875" bestFit="1" customWidth="1"/>
    <col min="14852" max="14852" width="4" customWidth="1"/>
    <col min="14853" max="14853" width="28.5703125" bestFit="1" customWidth="1"/>
    <col min="14854" max="14854" width="10.42578125" bestFit="1" customWidth="1"/>
    <col min="14855" max="14855" width="8.5703125" bestFit="1" customWidth="1"/>
    <col min="15105" max="15105" width="6.42578125" bestFit="1" customWidth="1"/>
    <col min="15106" max="15106" width="28.5703125" customWidth="1"/>
    <col min="15107" max="15107" width="8.85546875" bestFit="1" customWidth="1"/>
    <col min="15108" max="15108" width="4" customWidth="1"/>
    <col min="15109" max="15109" width="28.5703125" bestFit="1" customWidth="1"/>
    <col min="15110" max="15110" width="10.42578125" bestFit="1" customWidth="1"/>
    <col min="15111" max="15111" width="8.5703125" bestFit="1" customWidth="1"/>
    <col min="15361" max="15361" width="6.42578125" bestFit="1" customWidth="1"/>
    <col min="15362" max="15362" width="28.5703125" customWidth="1"/>
    <col min="15363" max="15363" width="8.85546875" bestFit="1" customWidth="1"/>
    <col min="15364" max="15364" width="4" customWidth="1"/>
    <col min="15365" max="15365" width="28.5703125" bestFit="1" customWidth="1"/>
    <col min="15366" max="15366" width="10.42578125" bestFit="1" customWidth="1"/>
    <col min="15367" max="15367" width="8.5703125" bestFit="1" customWidth="1"/>
    <col min="15617" max="15617" width="6.42578125" bestFit="1" customWidth="1"/>
    <col min="15618" max="15618" width="28.5703125" customWidth="1"/>
    <col min="15619" max="15619" width="8.85546875" bestFit="1" customWidth="1"/>
    <col min="15620" max="15620" width="4" customWidth="1"/>
    <col min="15621" max="15621" width="28.5703125" bestFit="1" customWidth="1"/>
    <col min="15622" max="15622" width="10.42578125" bestFit="1" customWidth="1"/>
    <col min="15623" max="15623" width="8.5703125" bestFit="1" customWidth="1"/>
    <col min="15873" max="15873" width="6.42578125" bestFit="1" customWidth="1"/>
    <col min="15874" max="15874" width="28.5703125" customWidth="1"/>
    <col min="15875" max="15875" width="8.85546875" bestFit="1" customWidth="1"/>
    <col min="15876" max="15876" width="4" customWidth="1"/>
    <col min="15877" max="15877" width="28.5703125" bestFit="1" customWidth="1"/>
    <col min="15878" max="15878" width="10.42578125" bestFit="1" customWidth="1"/>
    <col min="15879" max="15879" width="8.5703125" bestFit="1" customWidth="1"/>
    <col min="16129" max="16129" width="6.42578125" bestFit="1" customWidth="1"/>
    <col min="16130" max="16130" width="28.5703125" customWidth="1"/>
    <col min="16131" max="16131" width="8.85546875" bestFit="1" customWidth="1"/>
    <col min="16132" max="16132" width="4" customWidth="1"/>
    <col min="16133" max="16133" width="28.5703125" bestFit="1" customWidth="1"/>
    <col min="16134" max="16134" width="10.42578125" bestFit="1" customWidth="1"/>
    <col min="16135" max="16135" width="8.570312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" t="s">
        <v>761</v>
      </c>
      <c r="C3" s="24">
        <v>29</v>
      </c>
      <c r="E3" s="10" t="s">
        <v>760</v>
      </c>
      <c r="F3" s="16">
        <v>0.5</v>
      </c>
      <c r="G3" s="9">
        <f t="shared" ref="G3:G34" si="0">C3*F3</f>
        <v>14.5</v>
      </c>
      <c r="H3" s="9">
        <v>1</v>
      </c>
      <c r="I3" s="9">
        <f>G3*H3</f>
        <v>14.5</v>
      </c>
    </row>
    <row r="4" spans="1:9" s="9" customFormat="1" ht="18">
      <c r="A4" s="11">
        <v>2</v>
      </c>
      <c r="B4" s="10" t="s">
        <v>767</v>
      </c>
      <c r="C4" s="24">
        <v>28</v>
      </c>
      <c r="E4" s="10" t="s">
        <v>761</v>
      </c>
      <c r="F4" s="16">
        <v>0</v>
      </c>
      <c r="G4" s="9">
        <f t="shared" si="0"/>
        <v>0</v>
      </c>
      <c r="H4" s="9">
        <v>1.1000000000000001</v>
      </c>
      <c r="I4" s="9">
        <f t="shared" ref="I4:I34" si="1">G4*H4</f>
        <v>0</v>
      </c>
    </row>
    <row r="5" spans="1:9" s="9" customFormat="1" ht="18">
      <c r="A5" s="11">
        <v>3</v>
      </c>
      <c r="B5" s="10" t="s">
        <v>800</v>
      </c>
      <c r="C5" s="24">
        <v>19</v>
      </c>
      <c r="E5" s="10" t="s">
        <v>763</v>
      </c>
      <c r="F5" s="16">
        <v>0.5</v>
      </c>
      <c r="G5" s="9">
        <f t="shared" si="0"/>
        <v>9.5</v>
      </c>
      <c r="H5" s="9">
        <v>1.2</v>
      </c>
      <c r="I5" s="9">
        <f t="shared" si="1"/>
        <v>11.4</v>
      </c>
    </row>
    <row r="6" spans="1:9" s="9" customFormat="1" ht="18">
      <c r="A6" s="11">
        <v>4</v>
      </c>
      <c r="B6" s="10" t="s">
        <v>760</v>
      </c>
      <c r="C6" s="24">
        <v>26</v>
      </c>
      <c r="E6" s="10" t="s">
        <v>765</v>
      </c>
      <c r="F6" s="16">
        <v>0</v>
      </c>
      <c r="G6" s="9">
        <f t="shared" si="0"/>
        <v>0</v>
      </c>
      <c r="H6" s="9">
        <v>1.3</v>
      </c>
      <c r="I6" s="9">
        <f t="shared" si="1"/>
        <v>0</v>
      </c>
    </row>
    <row r="7" spans="1:9" s="9" customFormat="1" ht="18">
      <c r="A7" s="11">
        <v>5</v>
      </c>
      <c r="B7" s="10" t="s">
        <v>766</v>
      </c>
      <c r="C7" s="24">
        <v>31</v>
      </c>
      <c r="E7" s="10" t="s">
        <v>767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 ht="18">
      <c r="A8" s="11">
        <v>6</v>
      </c>
      <c r="B8" s="10" t="s">
        <v>762</v>
      </c>
      <c r="C8" s="24">
        <v>18</v>
      </c>
      <c r="E8" s="10" t="s">
        <v>769</v>
      </c>
      <c r="F8" s="16">
        <v>1</v>
      </c>
      <c r="G8" s="9">
        <f t="shared" si="0"/>
        <v>18</v>
      </c>
      <c r="H8" s="9">
        <v>1.5</v>
      </c>
      <c r="I8" s="9">
        <f t="shared" si="1"/>
        <v>27</v>
      </c>
    </row>
    <row r="9" spans="1:9" s="9" customFormat="1" ht="18">
      <c r="A9" s="11">
        <v>7</v>
      </c>
      <c r="B9" s="10" t="s">
        <v>775</v>
      </c>
      <c r="C9" s="24">
        <v>25</v>
      </c>
      <c r="E9" s="10" t="s">
        <v>766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 ht="18">
      <c r="A10" s="11">
        <v>8</v>
      </c>
      <c r="B10" s="10" t="s">
        <v>774</v>
      </c>
      <c r="C10" s="24">
        <v>17</v>
      </c>
      <c r="E10" s="10" t="s">
        <v>771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11">
        <v>9</v>
      </c>
      <c r="B11" s="10" t="s">
        <v>768</v>
      </c>
      <c r="C11" s="24">
        <v>24</v>
      </c>
      <c r="E11" s="10" t="s">
        <v>768</v>
      </c>
      <c r="F11" s="16">
        <v>1</v>
      </c>
      <c r="G11" s="9">
        <f t="shared" si="0"/>
        <v>24</v>
      </c>
      <c r="H11" s="9">
        <v>1.8</v>
      </c>
      <c r="I11" s="9">
        <f t="shared" si="1"/>
        <v>43.2</v>
      </c>
    </row>
    <row r="12" spans="1:9" s="9" customFormat="1" ht="18">
      <c r="A12" s="11">
        <v>10</v>
      </c>
      <c r="B12" s="10" t="s">
        <v>789</v>
      </c>
      <c r="C12" s="24">
        <v>23</v>
      </c>
      <c r="E12" s="10" t="s">
        <v>770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10" t="s">
        <v>763</v>
      </c>
      <c r="C13" s="24">
        <v>16</v>
      </c>
      <c r="E13" s="10" t="s">
        <v>773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 ht="18">
      <c r="A14" s="11">
        <v>12</v>
      </c>
      <c r="B14" s="10" t="s">
        <v>776</v>
      </c>
      <c r="C14" s="24">
        <v>22</v>
      </c>
      <c r="E14" s="10" t="s">
        <v>772</v>
      </c>
      <c r="F14" s="16">
        <v>0.5</v>
      </c>
      <c r="G14" s="9">
        <f t="shared" si="0"/>
        <v>11</v>
      </c>
      <c r="H14" s="9">
        <v>2.1</v>
      </c>
      <c r="I14" s="9">
        <f t="shared" si="1"/>
        <v>23.1</v>
      </c>
    </row>
    <row r="15" spans="1:9" s="9" customFormat="1" ht="18">
      <c r="A15" s="11">
        <v>13</v>
      </c>
      <c r="B15" s="10" t="s">
        <v>771</v>
      </c>
      <c r="C15" s="24">
        <v>15</v>
      </c>
      <c r="E15" s="10" t="s">
        <v>776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10" t="s">
        <v>792</v>
      </c>
      <c r="C16" s="24">
        <v>14</v>
      </c>
      <c r="E16" s="10" t="s">
        <v>774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 ht="18">
      <c r="A17" s="11">
        <v>15</v>
      </c>
      <c r="B17" s="10" t="s">
        <v>770</v>
      </c>
      <c r="C17" s="24">
        <v>13</v>
      </c>
      <c r="E17" s="10" t="s">
        <v>777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10" t="s">
        <v>773</v>
      </c>
      <c r="C18" s="24">
        <v>30</v>
      </c>
      <c r="E18" s="10" t="s">
        <v>779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0" t="s">
        <v>801</v>
      </c>
      <c r="C19" s="24">
        <v>12</v>
      </c>
      <c r="E19" s="10" t="s">
        <v>781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10" t="s">
        <v>781</v>
      </c>
      <c r="C20" s="24">
        <v>11</v>
      </c>
      <c r="E20" s="10" t="s">
        <v>778</v>
      </c>
      <c r="F20" s="16">
        <v>0.5</v>
      </c>
      <c r="G20" s="9">
        <f t="shared" si="0"/>
        <v>5.5</v>
      </c>
      <c r="H20" s="9">
        <v>2.7</v>
      </c>
      <c r="I20" s="9">
        <f t="shared" si="1"/>
        <v>14.850000000000001</v>
      </c>
    </row>
    <row r="21" spans="1:9" s="9" customFormat="1" ht="18">
      <c r="A21" s="11">
        <v>19</v>
      </c>
      <c r="B21" s="10" t="s">
        <v>783</v>
      </c>
      <c r="C21" s="24">
        <v>10</v>
      </c>
      <c r="E21" s="10" t="s">
        <v>780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10" t="s">
        <v>784</v>
      </c>
      <c r="C22" s="24">
        <v>32</v>
      </c>
      <c r="E22" s="10" t="s">
        <v>784</v>
      </c>
      <c r="F22" s="16">
        <v>1</v>
      </c>
      <c r="G22" s="9">
        <f t="shared" si="0"/>
        <v>32</v>
      </c>
      <c r="H22" s="9">
        <v>2.9</v>
      </c>
      <c r="I22" s="9">
        <f t="shared" si="1"/>
        <v>92.8</v>
      </c>
    </row>
    <row r="23" spans="1:9" s="9" customFormat="1" ht="18">
      <c r="A23" s="11">
        <v>21</v>
      </c>
      <c r="B23" s="10" t="s">
        <v>785</v>
      </c>
      <c r="C23" s="24">
        <v>9</v>
      </c>
      <c r="E23" s="10" t="s">
        <v>782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10" t="s">
        <v>777</v>
      </c>
      <c r="C24" s="24">
        <v>21</v>
      </c>
      <c r="E24" s="10" t="s">
        <v>786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10" t="s">
        <v>787</v>
      </c>
      <c r="C25" s="24">
        <v>8</v>
      </c>
      <c r="E25" s="10" t="s">
        <v>788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 ht="18">
      <c r="A26" s="11">
        <v>24</v>
      </c>
      <c r="B26" s="10" t="s">
        <v>802</v>
      </c>
      <c r="C26" s="24">
        <v>7</v>
      </c>
      <c r="E26" s="10" t="s">
        <v>790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 ht="18">
      <c r="A27" s="11">
        <v>25</v>
      </c>
      <c r="B27" s="10" t="s">
        <v>778</v>
      </c>
      <c r="C27" s="24">
        <v>27</v>
      </c>
      <c r="E27" s="10" t="s">
        <v>789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10" t="s">
        <v>772</v>
      </c>
      <c r="C28" s="24">
        <v>6</v>
      </c>
      <c r="E28" s="10" t="s">
        <v>791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10" t="s">
        <v>780</v>
      </c>
      <c r="C29" s="24">
        <v>20</v>
      </c>
      <c r="E29" s="10" t="s">
        <v>785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10" t="s">
        <v>793</v>
      </c>
      <c r="C30" s="24">
        <v>5</v>
      </c>
      <c r="E30" s="10" t="s">
        <v>792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10" t="s">
        <v>803</v>
      </c>
      <c r="C31" s="24">
        <v>4</v>
      </c>
      <c r="E31" s="10" t="s">
        <v>795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10" t="s">
        <v>804</v>
      </c>
      <c r="C32" s="24">
        <v>3</v>
      </c>
      <c r="E32" s="10" t="s">
        <v>793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10" t="s">
        <v>796</v>
      </c>
      <c r="C33" s="24">
        <v>2</v>
      </c>
      <c r="E33" s="10" t="s">
        <v>796</v>
      </c>
      <c r="F33" s="16">
        <v>1</v>
      </c>
      <c r="G33" s="9">
        <f t="shared" si="0"/>
        <v>2</v>
      </c>
      <c r="H33" s="9">
        <v>4</v>
      </c>
      <c r="I33" s="9">
        <f t="shared" si="1"/>
        <v>8</v>
      </c>
    </row>
    <row r="34" spans="1:9" s="9" customFormat="1" ht="18">
      <c r="A34" s="11">
        <v>32</v>
      </c>
      <c r="B34" s="10" t="s">
        <v>805</v>
      </c>
      <c r="C34" s="24">
        <v>1</v>
      </c>
      <c r="E34" s="10" t="s">
        <v>798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 ht="18">
      <c r="A35" s="16"/>
      <c r="C35" s="16"/>
      <c r="E35" s="9" t="s">
        <v>799</v>
      </c>
      <c r="F35" s="16"/>
    </row>
    <row r="36" spans="1:9" s="9" customFormat="1" ht="18">
      <c r="A36" s="16"/>
      <c r="C36" s="16"/>
      <c r="F36" s="16" t="s">
        <v>47</v>
      </c>
      <c r="G36" s="9">
        <f>SUM(G3:G34)</f>
        <v>116.5</v>
      </c>
      <c r="I36" s="54">
        <f>SUM(I3:I35)</f>
        <v>234.84999999999997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77"/>
  <dimension ref="A1:I46"/>
  <sheetViews>
    <sheetView zoomScaleNormal="100" workbookViewId="0">
      <selection activeCell="A2" sqref="A2"/>
    </sheetView>
  </sheetViews>
  <sheetFormatPr defaultRowHeight="18"/>
  <cols>
    <col min="1" max="1" width="6.42578125" style="6" bestFit="1" customWidth="1"/>
    <col min="2" max="2" width="28.5703125" style="9" bestFit="1" customWidth="1"/>
    <col min="3" max="3" width="8.85546875" style="1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  <col min="257" max="257" width="6.42578125" bestFit="1" customWidth="1"/>
    <col min="258" max="258" width="28.5703125" bestFit="1" customWidth="1"/>
    <col min="259" max="259" width="8.85546875" bestFit="1" customWidth="1"/>
    <col min="260" max="260" width="4" customWidth="1"/>
    <col min="261" max="261" width="28.5703125" bestFit="1" customWidth="1"/>
    <col min="262" max="262" width="10.42578125" bestFit="1" customWidth="1"/>
    <col min="263" max="263" width="8.5703125" bestFit="1" customWidth="1"/>
    <col min="513" max="513" width="6.42578125" bestFit="1" customWidth="1"/>
    <col min="514" max="514" width="28.5703125" bestFit="1" customWidth="1"/>
    <col min="515" max="515" width="8.85546875" bestFit="1" customWidth="1"/>
    <col min="516" max="516" width="4" customWidth="1"/>
    <col min="517" max="517" width="28.5703125" bestFit="1" customWidth="1"/>
    <col min="518" max="518" width="10.42578125" bestFit="1" customWidth="1"/>
    <col min="519" max="519" width="8.5703125" bestFit="1" customWidth="1"/>
    <col min="769" max="769" width="6.42578125" bestFit="1" customWidth="1"/>
    <col min="770" max="770" width="28.5703125" bestFit="1" customWidth="1"/>
    <col min="771" max="771" width="8.85546875" bestFit="1" customWidth="1"/>
    <col min="772" max="772" width="4" customWidth="1"/>
    <col min="773" max="773" width="28.5703125" bestFit="1" customWidth="1"/>
    <col min="774" max="774" width="10.42578125" bestFit="1" customWidth="1"/>
    <col min="775" max="775" width="8.5703125" bestFit="1" customWidth="1"/>
    <col min="1025" max="1025" width="6.42578125" bestFit="1" customWidth="1"/>
    <col min="1026" max="1026" width="28.5703125" bestFit="1" customWidth="1"/>
    <col min="1027" max="1027" width="8.85546875" bestFit="1" customWidth="1"/>
    <col min="1028" max="1028" width="4" customWidth="1"/>
    <col min="1029" max="1029" width="28.5703125" bestFit="1" customWidth="1"/>
    <col min="1030" max="1030" width="10.42578125" bestFit="1" customWidth="1"/>
    <col min="1031" max="1031" width="8.5703125" bestFit="1" customWidth="1"/>
    <col min="1281" max="1281" width="6.42578125" bestFit="1" customWidth="1"/>
    <col min="1282" max="1282" width="28.5703125" bestFit="1" customWidth="1"/>
    <col min="1283" max="1283" width="8.85546875" bestFit="1" customWidth="1"/>
    <col min="1284" max="1284" width="4" customWidth="1"/>
    <col min="1285" max="1285" width="28.5703125" bestFit="1" customWidth="1"/>
    <col min="1286" max="1286" width="10.42578125" bestFit="1" customWidth="1"/>
    <col min="1287" max="1287" width="8.5703125" bestFit="1" customWidth="1"/>
    <col min="1537" max="1537" width="6.42578125" bestFit="1" customWidth="1"/>
    <col min="1538" max="1538" width="28.5703125" bestFit="1" customWidth="1"/>
    <col min="1539" max="1539" width="8.85546875" bestFit="1" customWidth="1"/>
    <col min="1540" max="1540" width="4" customWidth="1"/>
    <col min="1541" max="1541" width="28.5703125" bestFit="1" customWidth="1"/>
    <col min="1542" max="1542" width="10.42578125" bestFit="1" customWidth="1"/>
    <col min="1543" max="1543" width="8.5703125" bestFit="1" customWidth="1"/>
    <col min="1793" max="1793" width="6.42578125" bestFit="1" customWidth="1"/>
    <col min="1794" max="1794" width="28.5703125" bestFit="1" customWidth="1"/>
    <col min="1795" max="1795" width="8.85546875" bestFit="1" customWidth="1"/>
    <col min="1796" max="1796" width="4" customWidth="1"/>
    <col min="1797" max="1797" width="28.5703125" bestFit="1" customWidth="1"/>
    <col min="1798" max="1798" width="10.42578125" bestFit="1" customWidth="1"/>
    <col min="1799" max="1799" width="8.5703125" bestFit="1" customWidth="1"/>
    <col min="2049" max="2049" width="6.42578125" bestFit="1" customWidth="1"/>
    <col min="2050" max="2050" width="28.5703125" bestFit="1" customWidth="1"/>
    <col min="2051" max="2051" width="8.85546875" bestFit="1" customWidth="1"/>
    <col min="2052" max="2052" width="4" customWidth="1"/>
    <col min="2053" max="2053" width="28.5703125" bestFit="1" customWidth="1"/>
    <col min="2054" max="2054" width="10.42578125" bestFit="1" customWidth="1"/>
    <col min="2055" max="2055" width="8.5703125" bestFit="1" customWidth="1"/>
    <col min="2305" max="2305" width="6.42578125" bestFit="1" customWidth="1"/>
    <col min="2306" max="2306" width="28.5703125" bestFit="1" customWidth="1"/>
    <col min="2307" max="2307" width="8.85546875" bestFit="1" customWidth="1"/>
    <col min="2308" max="2308" width="4" customWidth="1"/>
    <col min="2309" max="2309" width="28.5703125" bestFit="1" customWidth="1"/>
    <col min="2310" max="2310" width="10.42578125" bestFit="1" customWidth="1"/>
    <col min="2311" max="2311" width="8.5703125" bestFit="1" customWidth="1"/>
    <col min="2561" max="2561" width="6.42578125" bestFit="1" customWidth="1"/>
    <col min="2562" max="2562" width="28.5703125" bestFit="1" customWidth="1"/>
    <col min="2563" max="2563" width="8.85546875" bestFit="1" customWidth="1"/>
    <col min="2564" max="2564" width="4" customWidth="1"/>
    <col min="2565" max="2565" width="28.5703125" bestFit="1" customWidth="1"/>
    <col min="2566" max="2566" width="10.42578125" bestFit="1" customWidth="1"/>
    <col min="2567" max="2567" width="8.5703125" bestFit="1" customWidth="1"/>
    <col min="2817" max="2817" width="6.42578125" bestFit="1" customWidth="1"/>
    <col min="2818" max="2818" width="28.5703125" bestFit="1" customWidth="1"/>
    <col min="2819" max="2819" width="8.85546875" bestFit="1" customWidth="1"/>
    <col min="2820" max="2820" width="4" customWidth="1"/>
    <col min="2821" max="2821" width="28.5703125" bestFit="1" customWidth="1"/>
    <col min="2822" max="2822" width="10.42578125" bestFit="1" customWidth="1"/>
    <col min="2823" max="2823" width="8.5703125" bestFit="1" customWidth="1"/>
    <col min="3073" max="3073" width="6.42578125" bestFit="1" customWidth="1"/>
    <col min="3074" max="3074" width="28.5703125" bestFit="1" customWidth="1"/>
    <col min="3075" max="3075" width="8.85546875" bestFit="1" customWidth="1"/>
    <col min="3076" max="3076" width="4" customWidth="1"/>
    <col min="3077" max="3077" width="28.5703125" bestFit="1" customWidth="1"/>
    <col min="3078" max="3078" width="10.42578125" bestFit="1" customWidth="1"/>
    <col min="3079" max="3079" width="8.5703125" bestFit="1" customWidth="1"/>
    <col min="3329" max="3329" width="6.42578125" bestFit="1" customWidth="1"/>
    <col min="3330" max="3330" width="28.5703125" bestFit="1" customWidth="1"/>
    <col min="3331" max="3331" width="8.85546875" bestFit="1" customWidth="1"/>
    <col min="3332" max="3332" width="4" customWidth="1"/>
    <col min="3333" max="3333" width="28.5703125" bestFit="1" customWidth="1"/>
    <col min="3334" max="3334" width="10.42578125" bestFit="1" customWidth="1"/>
    <col min="3335" max="3335" width="8.5703125" bestFit="1" customWidth="1"/>
    <col min="3585" max="3585" width="6.42578125" bestFit="1" customWidth="1"/>
    <col min="3586" max="3586" width="28.5703125" bestFit="1" customWidth="1"/>
    <col min="3587" max="3587" width="8.85546875" bestFit="1" customWidth="1"/>
    <col min="3588" max="3588" width="4" customWidth="1"/>
    <col min="3589" max="3589" width="28.5703125" bestFit="1" customWidth="1"/>
    <col min="3590" max="3590" width="10.42578125" bestFit="1" customWidth="1"/>
    <col min="3591" max="3591" width="8.5703125" bestFit="1" customWidth="1"/>
    <col min="3841" max="3841" width="6.42578125" bestFit="1" customWidth="1"/>
    <col min="3842" max="3842" width="28.5703125" bestFit="1" customWidth="1"/>
    <col min="3843" max="3843" width="8.85546875" bestFit="1" customWidth="1"/>
    <col min="3844" max="3844" width="4" customWidth="1"/>
    <col min="3845" max="3845" width="28.5703125" bestFit="1" customWidth="1"/>
    <col min="3846" max="3846" width="10.42578125" bestFit="1" customWidth="1"/>
    <col min="3847" max="3847" width="8.5703125" bestFit="1" customWidth="1"/>
    <col min="4097" max="4097" width="6.42578125" bestFit="1" customWidth="1"/>
    <col min="4098" max="4098" width="28.5703125" bestFit="1" customWidth="1"/>
    <col min="4099" max="4099" width="8.85546875" bestFit="1" customWidth="1"/>
    <col min="4100" max="4100" width="4" customWidth="1"/>
    <col min="4101" max="4101" width="28.5703125" bestFit="1" customWidth="1"/>
    <col min="4102" max="4102" width="10.42578125" bestFit="1" customWidth="1"/>
    <col min="4103" max="4103" width="8.5703125" bestFit="1" customWidth="1"/>
    <col min="4353" max="4353" width="6.42578125" bestFit="1" customWidth="1"/>
    <col min="4354" max="4354" width="28.5703125" bestFit="1" customWidth="1"/>
    <col min="4355" max="4355" width="8.85546875" bestFit="1" customWidth="1"/>
    <col min="4356" max="4356" width="4" customWidth="1"/>
    <col min="4357" max="4357" width="28.5703125" bestFit="1" customWidth="1"/>
    <col min="4358" max="4358" width="10.42578125" bestFit="1" customWidth="1"/>
    <col min="4359" max="4359" width="8.5703125" bestFit="1" customWidth="1"/>
    <col min="4609" max="4609" width="6.42578125" bestFit="1" customWidth="1"/>
    <col min="4610" max="4610" width="28.5703125" bestFit="1" customWidth="1"/>
    <col min="4611" max="4611" width="8.85546875" bestFit="1" customWidth="1"/>
    <col min="4612" max="4612" width="4" customWidth="1"/>
    <col min="4613" max="4613" width="28.5703125" bestFit="1" customWidth="1"/>
    <col min="4614" max="4614" width="10.42578125" bestFit="1" customWidth="1"/>
    <col min="4615" max="4615" width="8.5703125" bestFit="1" customWidth="1"/>
    <col min="4865" max="4865" width="6.42578125" bestFit="1" customWidth="1"/>
    <col min="4866" max="4866" width="28.5703125" bestFit="1" customWidth="1"/>
    <col min="4867" max="4867" width="8.85546875" bestFit="1" customWidth="1"/>
    <col min="4868" max="4868" width="4" customWidth="1"/>
    <col min="4869" max="4869" width="28.5703125" bestFit="1" customWidth="1"/>
    <col min="4870" max="4870" width="10.42578125" bestFit="1" customWidth="1"/>
    <col min="4871" max="4871" width="8.5703125" bestFit="1" customWidth="1"/>
    <col min="5121" max="5121" width="6.42578125" bestFit="1" customWidth="1"/>
    <col min="5122" max="5122" width="28.5703125" bestFit="1" customWidth="1"/>
    <col min="5123" max="5123" width="8.85546875" bestFit="1" customWidth="1"/>
    <col min="5124" max="5124" width="4" customWidth="1"/>
    <col min="5125" max="5125" width="28.5703125" bestFit="1" customWidth="1"/>
    <col min="5126" max="5126" width="10.42578125" bestFit="1" customWidth="1"/>
    <col min="5127" max="5127" width="8.5703125" bestFit="1" customWidth="1"/>
    <col min="5377" max="5377" width="6.42578125" bestFit="1" customWidth="1"/>
    <col min="5378" max="5378" width="28.5703125" bestFit="1" customWidth="1"/>
    <col min="5379" max="5379" width="8.85546875" bestFit="1" customWidth="1"/>
    <col min="5380" max="5380" width="4" customWidth="1"/>
    <col min="5381" max="5381" width="28.5703125" bestFit="1" customWidth="1"/>
    <col min="5382" max="5382" width="10.42578125" bestFit="1" customWidth="1"/>
    <col min="5383" max="5383" width="8.5703125" bestFit="1" customWidth="1"/>
    <col min="5633" max="5633" width="6.42578125" bestFit="1" customWidth="1"/>
    <col min="5634" max="5634" width="28.5703125" bestFit="1" customWidth="1"/>
    <col min="5635" max="5635" width="8.85546875" bestFit="1" customWidth="1"/>
    <col min="5636" max="5636" width="4" customWidth="1"/>
    <col min="5637" max="5637" width="28.5703125" bestFit="1" customWidth="1"/>
    <col min="5638" max="5638" width="10.42578125" bestFit="1" customWidth="1"/>
    <col min="5639" max="5639" width="8.5703125" bestFit="1" customWidth="1"/>
    <col min="5889" max="5889" width="6.42578125" bestFit="1" customWidth="1"/>
    <col min="5890" max="5890" width="28.5703125" bestFit="1" customWidth="1"/>
    <col min="5891" max="5891" width="8.85546875" bestFit="1" customWidth="1"/>
    <col min="5892" max="5892" width="4" customWidth="1"/>
    <col min="5893" max="5893" width="28.5703125" bestFit="1" customWidth="1"/>
    <col min="5894" max="5894" width="10.42578125" bestFit="1" customWidth="1"/>
    <col min="5895" max="5895" width="8.5703125" bestFit="1" customWidth="1"/>
    <col min="6145" max="6145" width="6.42578125" bestFit="1" customWidth="1"/>
    <col min="6146" max="6146" width="28.5703125" bestFit="1" customWidth="1"/>
    <col min="6147" max="6147" width="8.85546875" bestFit="1" customWidth="1"/>
    <col min="6148" max="6148" width="4" customWidth="1"/>
    <col min="6149" max="6149" width="28.5703125" bestFit="1" customWidth="1"/>
    <col min="6150" max="6150" width="10.42578125" bestFit="1" customWidth="1"/>
    <col min="6151" max="6151" width="8.5703125" bestFit="1" customWidth="1"/>
    <col min="6401" max="6401" width="6.42578125" bestFit="1" customWidth="1"/>
    <col min="6402" max="6402" width="28.5703125" bestFit="1" customWidth="1"/>
    <col min="6403" max="6403" width="8.85546875" bestFit="1" customWidth="1"/>
    <col min="6404" max="6404" width="4" customWidth="1"/>
    <col min="6405" max="6405" width="28.5703125" bestFit="1" customWidth="1"/>
    <col min="6406" max="6406" width="10.42578125" bestFit="1" customWidth="1"/>
    <col min="6407" max="6407" width="8.5703125" bestFit="1" customWidth="1"/>
    <col min="6657" max="6657" width="6.42578125" bestFit="1" customWidth="1"/>
    <col min="6658" max="6658" width="28.5703125" bestFit="1" customWidth="1"/>
    <col min="6659" max="6659" width="8.85546875" bestFit="1" customWidth="1"/>
    <col min="6660" max="6660" width="4" customWidth="1"/>
    <col min="6661" max="6661" width="28.5703125" bestFit="1" customWidth="1"/>
    <col min="6662" max="6662" width="10.42578125" bestFit="1" customWidth="1"/>
    <col min="6663" max="6663" width="8.5703125" bestFit="1" customWidth="1"/>
    <col min="6913" max="6913" width="6.42578125" bestFit="1" customWidth="1"/>
    <col min="6914" max="6914" width="28.5703125" bestFit="1" customWidth="1"/>
    <col min="6915" max="6915" width="8.85546875" bestFit="1" customWidth="1"/>
    <col min="6916" max="6916" width="4" customWidth="1"/>
    <col min="6917" max="6917" width="28.5703125" bestFit="1" customWidth="1"/>
    <col min="6918" max="6918" width="10.42578125" bestFit="1" customWidth="1"/>
    <col min="6919" max="6919" width="8.5703125" bestFit="1" customWidth="1"/>
    <col min="7169" max="7169" width="6.42578125" bestFit="1" customWidth="1"/>
    <col min="7170" max="7170" width="28.5703125" bestFit="1" customWidth="1"/>
    <col min="7171" max="7171" width="8.85546875" bestFit="1" customWidth="1"/>
    <col min="7172" max="7172" width="4" customWidth="1"/>
    <col min="7173" max="7173" width="28.5703125" bestFit="1" customWidth="1"/>
    <col min="7174" max="7174" width="10.42578125" bestFit="1" customWidth="1"/>
    <col min="7175" max="7175" width="8.5703125" bestFit="1" customWidth="1"/>
    <col min="7425" max="7425" width="6.42578125" bestFit="1" customWidth="1"/>
    <col min="7426" max="7426" width="28.5703125" bestFit="1" customWidth="1"/>
    <col min="7427" max="7427" width="8.85546875" bestFit="1" customWidth="1"/>
    <col min="7428" max="7428" width="4" customWidth="1"/>
    <col min="7429" max="7429" width="28.5703125" bestFit="1" customWidth="1"/>
    <col min="7430" max="7430" width="10.42578125" bestFit="1" customWidth="1"/>
    <col min="7431" max="7431" width="8.5703125" bestFit="1" customWidth="1"/>
    <col min="7681" max="7681" width="6.42578125" bestFit="1" customWidth="1"/>
    <col min="7682" max="7682" width="28.5703125" bestFit="1" customWidth="1"/>
    <col min="7683" max="7683" width="8.85546875" bestFit="1" customWidth="1"/>
    <col min="7684" max="7684" width="4" customWidth="1"/>
    <col min="7685" max="7685" width="28.5703125" bestFit="1" customWidth="1"/>
    <col min="7686" max="7686" width="10.42578125" bestFit="1" customWidth="1"/>
    <col min="7687" max="7687" width="8.5703125" bestFit="1" customWidth="1"/>
    <col min="7937" max="7937" width="6.42578125" bestFit="1" customWidth="1"/>
    <col min="7938" max="7938" width="28.5703125" bestFit="1" customWidth="1"/>
    <col min="7939" max="7939" width="8.85546875" bestFit="1" customWidth="1"/>
    <col min="7940" max="7940" width="4" customWidth="1"/>
    <col min="7941" max="7941" width="28.5703125" bestFit="1" customWidth="1"/>
    <col min="7942" max="7942" width="10.42578125" bestFit="1" customWidth="1"/>
    <col min="7943" max="7943" width="8.5703125" bestFit="1" customWidth="1"/>
    <col min="8193" max="8193" width="6.42578125" bestFit="1" customWidth="1"/>
    <col min="8194" max="8194" width="28.5703125" bestFit="1" customWidth="1"/>
    <col min="8195" max="8195" width="8.85546875" bestFit="1" customWidth="1"/>
    <col min="8196" max="8196" width="4" customWidth="1"/>
    <col min="8197" max="8197" width="28.5703125" bestFit="1" customWidth="1"/>
    <col min="8198" max="8198" width="10.42578125" bestFit="1" customWidth="1"/>
    <col min="8199" max="8199" width="8.5703125" bestFit="1" customWidth="1"/>
    <col min="8449" max="8449" width="6.42578125" bestFit="1" customWidth="1"/>
    <col min="8450" max="8450" width="28.5703125" bestFit="1" customWidth="1"/>
    <col min="8451" max="8451" width="8.85546875" bestFit="1" customWidth="1"/>
    <col min="8452" max="8452" width="4" customWidth="1"/>
    <col min="8453" max="8453" width="28.5703125" bestFit="1" customWidth="1"/>
    <col min="8454" max="8454" width="10.42578125" bestFit="1" customWidth="1"/>
    <col min="8455" max="8455" width="8.5703125" bestFit="1" customWidth="1"/>
    <col min="8705" max="8705" width="6.42578125" bestFit="1" customWidth="1"/>
    <col min="8706" max="8706" width="28.5703125" bestFit="1" customWidth="1"/>
    <col min="8707" max="8707" width="8.85546875" bestFit="1" customWidth="1"/>
    <col min="8708" max="8708" width="4" customWidth="1"/>
    <col min="8709" max="8709" width="28.5703125" bestFit="1" customWidth="1"/>
    <col min="8710" max="8710" width="10.42578125" bestFit="1" customWidth="1"/>
    <col min="8711" max="8711" width="8.5703125" bestFit="1" customWidth="1"/>
    <col min="8961" max="8961" width="6.42578125" bestFit="1" customWidth="1"/>
    <col min="8962" max="8962" width="28.5703125" bestFit="1" customWidth="1"/>
    <col min="8963" max="8963" width="8.85546875" bestFit="1" customWidth="1"/>
    <col min="8964" max="8964" width="4" customWidth="1"/>
    <col min="8965" max="8965" width="28.5703125" bestFit="1" customWidth="1"/>
    <col min="8966" max="8966" width="10.42578125" bestFit="1" customWidth="1"/>
    <col min="8967" max="8967" width="8.5703125" bestFit="1" customWidth="1"/>
    <col min="9217" max="9217" width="6.42578125" bestFit="1" customWidth="1"/>
    <col min="9218" max="9218" width="28.5703125" bestFit="1" customWidth="1"/>
    <col min="9219" max="9219" width="8.85546875" bestFit="1" customWidth="1"/>
    <col min="9220" max="9220" width="4" customWidth="1"/>
    <col min="9221" max="9221" width="28.5703125" bestFit="1" customWidth="1"/>
    <col min="9222" max="9222" width="10.42578125" bestFit="1" customWidth="1"/>
    <col min="9223" max="9223" width="8.5703125" bestFit="1" customWidth="1"/>
    <col min="9473" max="9473" width="6.42578125" bestFit="1" customWidth="1"/>
    <col min="9474" max="9474" width="28.5703125" bestFit="1" customWidth="1"/>
    <col min="9475" max="9475" width="8.85546875" bestFit="1" customWidth="1"/>
    <col min="9476" max="9476" width="4" customWidth="1"/>
    <col min="9477" max="9477" width="28.5703125" bestFit="1" customWidth="1"/>
    <col min="9478" max="9478" width="10.42578125" bestFit="1" customWidth="1"/>
    <col min="9479" max="9479" width="8.5703125" bestFit="1" customWidth="1"/>
    <col min="9729" max="9729" width="6.42578125" bestFit="1" customWidth="1"/>
    <col min="9730" max="9730" width="28.5703125" bestFit="1" customWidth="1"/>
    <col min="9731" max="9731" width="8.85546875" bestFit="1" customWidth="1"/>
    <col min="9732" max="9732" width="4" customWidth="1"/>
    <col min="9733" max="9733" width="28.5703125" bestFit="1" customWidth="1"/>
    <col min="9734" max="9734" width="10.42578125" bestFit="1" customWidth="1"/>
    <col min="9735" max="9735" width="8.5703125" bestFit="1" customWidth="1"/>
    <col min="9985" max="9985" width="6.42578125" bestFit="1" customWidth="1"/>
    <col min="9986" max="9986" width="28.5703125" bestFit="1" customWidth="1"/>
    <col min="9987" max="9987" width="8.85546875" bestFit="1" customWidth="1"/>
    <col min="9988" max="9988" width="4" customWidth="1"/>
    <col min="9989" max="9989" width="28.5703125" bestFit="1" customWidth="1"/>
    <col min="9990" max="9990" width="10.42578125" bestFit="1" customWidth="1"/>
    <col min="9991" max="9991" width="8.5703125" bestFit="1" customWidth="1"/>
    <col min="10241" max="10241" width="6.42578125" bestFit="1" customWidth="1"/>
    <col min="10242" max="10242" width="28.5703125" bestFit="1" customWidth="1"/>
    <col min="10243" max="10243" width="8.85546875" bestFit="1" customWidth="1"/>
    <col min="10244" max="10244" width="4" customWidth="1"/>
    <col min="10245" max="10245" width="28.5703125" bestFit="1" customWidth="1"/>
    <col min="10246" max="10246" width="10.42578125" bestFit="1" customWidth="1"/>
    <col min="10247" max="10247" width="8.5703125" bestFit="1" customWidth="1"/>
    <col min="10497" max="10497" width="6.42578125" bestFit="1" customWidth="1"/>
    <col min="10498" max="10498" width="28.5703125" bestFit="1" customWidth="1"/>
    <col min="10499" max="10499" width="8.85546875" bestFit="1" customWidth="1"/>
    <col min="10500" max="10500" width="4" customWidth="1"/>
    <col min="10501" max="10501" width="28.5703125" bestFit="1" customWidth="1"/>
    <col min="10502" max="10502" width="10.42578125" bestFit="1" customWidth="1"/>
    <col min="10503" max="10503" width="8.5703125" bestFit="1" customWidth="1"/>
    <col min="10753" max="10753" width="6.42578125" bestFit="1" customWidth="1"/>
    <col min="10754" max="10754" width="28.5703125" bestFit="1" customWidth="1"/>
    <col min="10755" max="10755" width="8.85546875" bestFit="1" customWidth="1"/>
    <col min="10756" max="10756" width="4" customWidth="1"/>
    <col min="10757" max="10757" width="28.5703125" bestFit="1" customWidth="1"/>
    <col min="10758" max="10758" width="10.42578125" bestFit="1" customWidth="1"/>
    <col min="10759" max="10759" width="8.5703125" bestFit="1" customWidth="1"/>
    <col min="11009" max="11009" width="6.42578125" bestFit="1" customWidth="1"/>
    <col min="11010" max="11010" width="28.5703125" bestFit="1" customWidth="1"/>
    <col min="11011" max="11011" width="8.85546875" bestFit="1" customWidth="1"/>
    <col min="11012" max="11012" width="4" customWidth="1"/>
    <col min="11013" max="11013" width="28.5703125" bestFit="1" customWidth="1"/>
    <col min="11014" max="11014" width="10.42578125" bestFit="1" customWidth="1"/>
    <col min="11015" max="11015" width="8.5703125" bestFit="1" customWidth="1"/>
    <col min="11265" max="11265" width="6.42578125" bestFit="1" customWidth="1"/>
    <col min="11266" max="11266" width="28.5703125" bestFit="1" customWidth="1"/>
    <col min="11267" max="11267" width="8.85546875" bestFit="1" customWidth="1"/>
    <col min="11268" max="11268" width="4" customWidth="1"/>
    <col min="11269" max="11269" width="28.5703125" bestFit="1" customWidth="1"/>
    <col min="11270" max="11270" width="10.42578125" bestFit="1" customWidth="1"/>
    <col min="11271" max="11271" width="8.5703125" bestFit="1" customWidth="1"/>
    <col min="11521" max="11521" width="6.42578125" bestFit="1" customWidth="1"/>
    <col min="11522" max="11522" width="28.5703125" bestFit="1" customWidth="1"/>
    <col min="11523" max="11523" width="8.85546875" bestFit="1" customWidth="1"/>
    <col min="11524" max="11524" width="4" customWidth="1"/>
    <col min="11525" max="11525" width="28.5703125" bestFit="1" customWidth="1"/>
    <col min="11526" max="11526" width="10.42578125" bestFit="1" customWidth="1"/>
    <col min="11527" max="11527" width="8.5703125" bestFit="1" customWidth="1"/>
    <col min="11777" max="11777" width="6.42578125" bestFit="1" customWidth="1"/>
    <col min="11778" max="11778" width="28.5703125" bestFit="1" customWidth="1"/>
    <col min="11779" max="11779" width="8.85546875" bestFit="1" customWidth="1"/>
    <col min="11780" max="11780" width="4" customWidth="1"/>
    <col min="11781" max="11781" width="28.5703125" bestFit="1" customWidth="1"/>
    <col min="11782" max="11782" width="10.42578125" bestFit="1" customWidth="1"/>
    <col min="11783" max="11783" width="8.5703125" bestFit="1" customWidth="1"/>
    <col min="12033" max="12033" width="6.42578125" bestFit="1" customWidth="1"/>
    <col min="12034" max="12034" width="28.5703125" bestFit="1" customWidth="1"/>
    <col min="12035" max="12035" width="8.85546875" bestFit="1" customWidth="1"/>
    <col min="12036" max="12036" width="4" customWidth="1"/>
    <col min="12037" max="12037" width="28.5703125" bestFit="1" customWidth="1"/>
    <col min="12038" max="12038" width="10.42578125" bestFit="1" customWidth="1"/>
    <col min="12039" max="12039" width="8.5703125" bestFit="1" customWidth="1"/>
    <col min="12289" max="12289" width="6.42578125" bestFit="1" customWidth="1"/>
    <col min="12290" max="12290" width="28.5703125" bestFit="1" customWidth="1"/>
    <col min="12291" max="12291" width="8.85546875" bestFit="1" customWidth="1"/>
    <col min="12292" max="12292" width="4" customWidth="1"/>
    <col min="12293" max="12293" width="28.5703125" bestFit="1" customWidth="1"/>
    <col min="12294" max="12294" width="10.42578125" bestFit="1" customWidth="1"/>
    <col min="12295" max="12295" width="8.5703125" bestFit="1" customWidth="1"/>
    <col min="12545" max="12545" width="6.42578125" bestFit="1" customWidth="1"/>
    <col min="12546" max="12546" width="28.5703125" bestFit="1" customWidth="1"/>
    <col min="12547" max="12547" width="8.85546875" bestFit="1" customWidth="1"/>
    <col min="12548" max="12548" width="4" customWidth="1"/>
    <col min="12549" max="12549" width="28.5703125" bestFit="1" customWidth="1"/>
    <col min="12550" max="12550" width="10.42578125" bestFit="1" customWidth="1"/>
    <col min="12551" max="12551" width="8.5703125" bestFit="1" customWidth="1"/>
    <col min="12801" max="12801" width="6.42578125" bestFit="1" customWidth="1"/>
    <col min="12802" max="12802" width="28.5703125" bestFit="1" customWidth="1"/>
    <col min="12803" max="12803" width="8.85546875" bestFit="1" customWidth="1"/>
    <col min="12804" max="12804" width="4" customWidth="1"/>
    <col min="12805" max="12805" width="28.5703125" bestFit="1" customWidth="1"/>
    <col min="12806" max="12806" width="10.42578125" bestFit="1" customWidth="1"/>
    <col min="12807" max="12807" width="8.5703125" bestFit="1" customWidth="1"/>
    <col min="13057" max="13057" width="6.42578125" bestFit="1" customWidth="1"/>
    <col min="13058" max="13058" width="28.5703125" bestFit="1" customWidth="1"/>
    <col min="13059" max="13059" width="8.85546875" bestFit="1" customWidth="1"/>
    <col min="13060" max="13060" width="4" customWidth="1"/>
    <col min="13061" max="13061" width="28.5703125" bestFit="1" customWidth="1"/>
    <col min="13062" max="13062" width="10.42578125" bestFit="1" customWidth="1"/>
    <col min="13063" max="13063" width="8.5703125" bestFit="1" customWidth="1"/>
    <col min="13313" max="13313" width="6.42578125" bestFit="1" customWidth="1"/>
    <col min="13314" max="13314" width="28.5703125" bestFit="1" customWidth="1"/>
    <col min="13315" max="13315" width="8.85546875" bestFit="1" customWidth="1"/>
    <col min="13316" max="13316" width="4" customWidth="1"/>
    <col min="13317" max="13317" width="28.5703125" bestFit="1" customWidth="1"/>
    <col min="13318" max="13318" width="10.42578125" bestFit="1" customWidth="1"/>
    <col min="13319" max="13319" width="8.5703125" bestFit="1" customWidth="1"/>
    <col min="13569" max="13569" width="6.42578125" bestFit="1" customWidth="1"/>
    <col min="13570" max="13570" width="28.5703125" bestFit="1" customWidth="1"/>
    <col min="13571" max="13571" width="8.85546875" bestFit="1" customWidth="1"/>
    <col min="13572" max="13572" width="4" customWidth="1"/>
    <col min="13573" max="13573" width="28.5703125" bestFit="1" customWidth="1"/>
    <col min="13574" max="13574" width="10.42578125" bestFit="1" customWidth="1"/>
    <col min="13575" max="13575" width="8.5703125" bestFit="1" customWidth="1"/>
    <col min="13825" max="13825" width="6.42578125" bestFit="1" customWidth="1"/>
    <col min="13826" max="13826" width="28.5703125" bestFit="1" customWidth="1"/>
    <col min="13827" max="13827" width="8.85546875" bestFit="1" customWidth="1"/>
    <col min="13828" max="13828" width="4" customWidth="1"/>
    <col min="13829" max="13829" width="28.5703125" bestFit="1" customWidth="1"/>
    <col min="13830" max="13830" width="10.42578125" bestFit="1" customWidth="1"/>
    <col min="13831" max="13831" width="8.5703125" bestFit="1" customWidth="1"/>
    <col min="14081" max="14081" width="6.42578125" bestFit="1" customWidth="1"/>
    <col min="14082" max="14082" width="28.5703125" bestFit="1" customWidth="1"/>
    <col min="14083" max="14083" width="8.85546875" bestFit="1" customWidth="1"/>
    <col min="14084" max="14084" width="4" customWidth="1"/>
    <col min="14085" max="14085" width="28.5703125" bestFit="1" customWidth="1"/>
    <col min="14086" max="14086" width="10.42578125" bestFit="1" customWidth="1"/>
    <col min="14087" max="14087" width="8.5703125" bestFit="1" customWidth="1"/>
    <col min="14337" max="14337" width="6.42578125" bestFit="1" customWidth="1"/>
    <col min="14338" max="14338" width="28.5703125" bestFit="1" customWidth="1"/>
    <col min="14339" max="14339" width="8.85546875" bestFit="1" customWidth="1"/>
    <col min="14340" max="14340" width="4" customWidth="1"/>
    <col min="14341" max="14341" width="28.5703125" bestFit="1" customWidth="1"/>
    <col min="14342" max="14342" width="10.42578125" bestFit="1" customWidth="1"/>
    <col min="14343" max="14343" width="8.5703125" bestFit="1" customWidth="1"/>
    <col min="14593" max="14593" width="6.42578125" bestFit="1" customWidth="1"/>
    <col min="14594" max="14594" width="28.5703125" bestFit="1" customWidth="1"/>
    <col min="14595" max="14595" width="8.85546875" bestFit="1" customWidth="1"/>
    <col min="14596" max="14596" width="4" customWidth="1"/>
    <col min="14597" max="14597" width="28.5703125" bestFit="1" customWidth="1"/>
    <col min="14598" max="14598" width="10.42578125" bestFit="1" customWidth="1"/>
    <col min="14599" max="14599" width="8.5703125" bestFit="1" customWidth="1"/>
    <col min="14849" max="14849" width="6.42578125" bestFit="1" customWidth="1"/>
    <col min="14850" max="14850" width="28.5703125" bestFit="1" customWidth="1"/>
    <col min="14851" max="14851" width="8.85546875" bestFit="1" customWidth="1"/>
    <col min="14852" max="14852" width="4" customWidth="1"/>
    <col min="14853" max="14853" width="28.5703125" bestFit="1" customWidth="1"/>
    <col min="14854" max="14854" width="10.42578125" bestFit="1" customWidth="1"/>
    <col min="14855" max="14855" width="8.5703125" bestFit="1" customWidth="1"/>
    <col min="15105" max="15105" width="6.42578125" bestFit="1" customWidth="1"/>
    <col min="15106" max="15106" width="28.5703125" bestFit="1" customWidth="1"/>
    <col min="15107" max="15107" width="8.85546875" bestFit="1" customWidth="1"/>
    <col min="15108" max="15108" width="4" customWidth="1"/>
    <col min="15109" max="15109" width="28.5703125" bestFit="1" customWidth="1"/>
    <col min="15110" max="15110" width="10.42578125" bestFit="1" customWidth="1"/>
    <col min="15111" max="15111" width="8.5703125" bestFit="1" customWidth="1"/>
    <col min="15361" max="15361" width="6.42578125" bestFit="1" customWidth="1"/>
    <col min="15362" max="15362" width="28.5703125" bestFit="1" customWidth="1"/>
    <col min="15363" max="15363" width="8.85546875" bestFit="1" customWidth="1"/>
    <col min="15364" max="15364" width="4" customWidth="1"/>
    <col min="15365" max="15365" width="28.5703125" bestFit="1" customWidth="1"/>
    <col min="15366" max="15366" width="10.42578125" bestFit="1" customWidth="1"/>
    <col min="15367" max="15367" width="8.5703125" bestFit="1" customWidth="1"/>
    <col min="15617" max="15617" width="6.42578125" bestFit="1" customWidth="1"/>
    <col min="15618" max="15618" width="28.5703125" bestFit="1" customWidth="1"/>
    <col min="15619" max="15619" width="8.85546875" bestFit="1" customWidth="1"/>
    <col min="15620" max="15620" width="4" customWidth="1"/>
    <col min="15621" max="15621" width="28.5703125" bestFit="1" customWidth="1"/>
    <col min="15622" max="15622" width="10.42578125" bestFit="1" customWidth="1"/>
    <col min="15623" max="15623" width="8.5703125" bestFit="1" customWidth="1"/>
    <col min="15873" max="15873" width="6.42578125" bestFit="1" customWidth="1"/>
    <col min="15874" max="15874" width="28.5703125" bestFit="1" customWidth="1"/>
    <col min="15875" max="15875" width="8.85546875" bestFit="1" customWidth="1"/>
    <col min="15876" max="15876" width="4" customWidth="1"/>
    <col min="15877" max="15877" width="28.5703125" bestFit="1" customWidth="1"/>
    <col min="15878" max="15878" width="10.42578125" bestFit="1" customWidth="1"/>
    <col min="15879" max="15879" width="8.5703125" bestFit="1" customWidth="1"/>
    <col min="16129" max="16129" width="6.42578125" bestFit="1" customWidth="1"/>
    <col min="16130" max="16130" width="28.5703125" bestFit="1" customWidth="1"/>
    <col min="16131" max="16131" width="8.85546875" bestFit="1" customWidth="1"/>
    <col min="16132" max="16132" width="4" customWidth="1"/>
    <col min="16133" max="16133" width="28.5703125" bestFit="1" customWidth="1"/>
    <col min="16134" max="16134" width="10.42578125" bestFit="1" customWidth="1"/>
    <col min="16135" max="16135" width="8.5703125" bestFit="1" customWidth="1"/>
  </cols>
  <sheetData>
    <row r="1" spans="1:9" s="9" customFormat="1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>
      <c r="A2" s="42"/>
      <c r="C2" s="16"/>
      <c r="F2" s="16"/>
    </row>
    <row r="3" spans="1:9" s="9" customFormat="1">
      <c r="A3" s="11">
        <v>1</v>
      </c>
      <c r="B3" s="4" t="s">
        <v>760</v>
      </c>
      <c r="C3" s="11">
        <v>29</v>
      </c>
      <c r="E3" s="10" t="s">
        <v>760</v>
      </c>
      <c r="F3" s="16">
        <v>1</v>
      </c>
      <c r="G3" s="9">
        <f t="shared" ref="G3:G34" si="0">C3*F3</f>
        <v>29</v>
      </c>
      <c r="H3" s="9">
        <v>1</v>
      </c>
      <c r="I3" s="9">
        <f>G3*H3</f>
        <v>29</v>
      </c>
    </row>
    <row r="4" spans="1:9" s="9" customFormat="1">
      <c r="A4" s="11">
        <v>2</v>
      </c>
      <c r="B4" s="10" t="s">
        <v>761</v>
      </c>
      <c r="C4" s="11">
        <v>2</v>
      </c>
      <c r="E4" s="10" t="s">
        <v>761</v>
      </c>
      <c r="F4" s="16">
        <v>1</v>
      </c>
      <c r="G4" s="9">
        <f t="shared" si="0"/>
        <v>2</v>
      </c>
      <c r="H4" s="9">
        <v>1.1000000000000001</v>
      </c>
      <c r="I4" s="9">
        <f t="shared" ref="I4:I34" si="1">G4*H4</f>
        <v>2.2000000000000002</v>
      </c>
    </row>
    <row r="5" spans="1:9" s="9" customFormat="1">
      <c r="A5" s="11">
        <v>3</v>
      </c>
      <c r="B5" s="10" t="s">
        <v>762</v>
      </c>
      <c r="C5" s="11">
        <v>32</v>
      </c>
      <c r="E5" s="10" t="s">
        <v>763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>
      <c r="A6" s="11">
        <v>4</v>
      </c>
      <c r="B6" s="10" t="s">
        <v>765</v>
      </c>
      <c r="C6" s="11">
        <v>25</v>
      </c>
      <c r="E6" s="10" t="s">
        <v>765</v>
      </c>
      <c r="F6" s="16">
        <v>1</v>
      </c>
      <c r="G6" s="9">
        <f t="shared" si="0"/>
        <v>25</v>
      </c>
      <c r="H6" s="9">
        <v>1.3</v>
      </c>
      <c r="I6" s="9">
        <f t="shared" si="1"/>
        <v>32.5</v>
      </c>
    </row>
    <row r="7" spans="1:9" s="9" customFormat="1">
      <c r="A7" s="11">
        <v>5</v>
      </c>
      <c r="B7" s="10" t="s">
        <v>768</v>
      </c>
      <c r="C7" s="11">
        <v>17</v>
      </c>
      <c r="E7" s="10" t="s">
        <v>767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>
      <c r="A8" s="11">
        <v>6</v>
      </c>
      <c r="B8" s="10" t="s">
        <v>766</v>
      </c>
      <c r="C8" s="11">
        <v>8</v>
      </c>
      <c r="E8" s="10" t="s">
        <v>769</v>
      </c>
      <c r="F8" s="16">
        <v>0.5</v>
      </c>
      <c r="G8" s="9">
        <f t="shared" si="0"/>
        <v>4</v>
      </c>
      <c r="H8" s="9">
        <v>1.5</v>
      </c>
      <c r="I8" s="9">
        <f t="shared" si="1"/>
        <v>6</v>
      </c>
    </row>
    <row r="9" spans="1:9" s="9" customFormat="1">
      <c r="A9" s="11">
        <v>7</v>
      </c>
      <c r="B9" s="10" t="s">
        <v>767</v>
      </c>
      <c r="C9" s="11">
        <v>28</v>
      </c>
      <c r="E9" s="10" t="s">
        <v>766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>
      <c r="A10" s="11">
        <v>8</v>
      </c>
      <c r="B10" s="10" t="s">
        <v>775</v>
      </c>
      <c r="C10" s="11">
        <v>5</v>
      </c>
      <c r="E10" s="10" t="s">
        <v>771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>
      <c r="A11" s="11">
        <v>9</v>
      </c>
      <c r="B11" s="10" t="s">
        <v>763</v>
      </c>
      <c r="C11" s="11">
        <v>3</v>
      </c>
      <c r="E11" s="10" t="s">
        <v>768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>
      <c r="A12" s="11">
        <v>10</v>
      </c>
      <c r="B12" s="10" t="s">
        <v>771</v>
      </c>
      <c r="C12" s="11">
        <v>24</v>
      </c>
      <c r="E12" s="10" t="s">
        <v>770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>
      <c r="A13" s="11">
        <v>11</v>
      </c>
      <c r="B13" s="10" t="s">
        <v>770</v>
      </c>
      <c r="C13" s="11">
        <v>13</v>
      </c>
      <c r="E13" s="10" t="s">
        <v>773</v>
      </c>
      <c r="F13" s="16">
        <v>0.5</v>
      </c>
      <c r="G13" s="9">
        <f t="shared" si="0"/>
        <v>6.5</v>
      </c>
      <c r="H13" s="9">
        <v>2</v>
      </c>
      <c r="I13" s="9">
        <f t="shared" si="1"/>
        <v>13</v>
      </c>
    </row>
    <row r="14" spans="1:9" s="9" customFormat="1">
      <c r="A14" s="11">
        <v>12</v>
      </c>
      <c r="B14" s="10" t="s">
        <v>782</v>
      </c>
      <c r="C14" s="11">
        <v>21</v>
      </c>
      <c r="E14" s="10" t="s">
        <v>772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>
      <c r="A15" s="11">
        <v>13</v>
      </c>
      <c r="B15" s="10" t="s">
        <v>774</v>
      </c>
      <c r="C15" s="11">
        <v>20</v>
      </c>
      <c r="E15" s="10" t="s">
        <v>776</v>
      </c>
      <c r="F15" s="16">
        <v>0.5</v>
      </c>
      <c r="G15" s="9">
        <f t="shared" si="0"/>
        <v>10</v>
      </c>
      <c r="H15" s="9">
        <v>2.2000000000000002</v>
      </c>
      <c r="I15" s="9">
        <f t="shared" si="1"/>
        <v>22</v>
      </c>
    </row>
    <row r="16" spans="1:9" s="9" customFormat="1">
      <c r="A16" s="11">
        <v>14</v>
      </c>
      <c r="B16" s="10" t="s">
        <v>776</v>
      </c>
      <c r="C16" s="11">
        <v>26</v>
      </c>
      <c r="E16" s="10" t="s">
        <v>774</v>
      </c>
      <c r="F16" s="16">
        <v>0.5</v>
      </c>
      <c r="G16" s="9">
        <f t="shared" si="0"/>
        <v>13</v>
      </c>
      <c r="H16" s="9">
        <v>2.2999999999999998</v>
      </c>
      <c r="I16" s="9">
        <f t="shared" si="1"/>
        <v>29.9</v>
      </c>
    </row>
    <row r="17" spans="1:9" s="9" customFormat="1">
      <c r="A17" s="11">
        <v>15</v>
      </c>
      <c r="B17" s="10" t="s">
        <v>772</v>
      </c>
      <c r="C17" s="11">
        <v>10</v>
      </c>
      <c r="E17" s="10" t="s">
        <v>777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>
      <c r="A18" s="11">
        <v>16</v>
      </c>
      <c r="B18" s="10" t="s">
        <v>780</v>
      </c>
      <c r="C18" s="11">
        <v>18</v>
      </c>
      <c r="E18" s="10" t="s">
        <v>779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>
      <c r="A19" s="11">
        <v>17</v>
      </c>
      <c r="B19" s="10" t="s">
        <v>792</v>
      </c>
      <c r="C19" s="11">
        <v>11</v>
      </c>
      <c r="E19" s="10" t="s">
        <v>781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>
      <c r="A20" s="11">
        <v>18</v>
      </c>
      <c r="B20" s="10" t="s">
        <v>787</v>
      </c>
      <c r="C20" s="11">
        <v>31</v>
      </c>
      <c r="E20" s="10" t="s">
        <v>778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>
      <c r="A21" s="11">
        <v>19</v>
      </c>
      <c r="B21" s="10" t="s">
        <v>773</v>
      </c>
      <c r="C21" s="11">
        <v>15</v>
      </c>
      <c r="E21" s="10" t="s">
        <v>780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>
      <c r="A22" s="11">
        <v>20</v>
      </c>
      <c r="B22" s="10" t="s">
        <v>783</v>
      </c>
      <c r="C22" s="11">
        <v>27</v>
      </c>
      <c r="E22" s="10" t="s">
        <v>784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>
      <c r="A23" s="11">
        <v>21</v>
      </c>
      <c r="B23" s="10" t="s">
        <v>785</v>
      </c>
      <c r="C23" s="11">
        <v>1</v>
      </c>
      <c r="E23" s="10" t="s">
        <v>782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>
      <c r="A24" s="11">
        <v>22</v>
      </c>
      <c r="B24" s="10" t="s">
        <v>779</v>
      </c>
      <c r="C24" s="11">
        <v>4</v>
      </c>
      <c r="E24" s="10" t="s">
        <v>786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>
      <c r="A25" s="11">
        <v>23</v>
      </c>
      <c r="B25" s="10" t="s">
        <v>778</v>
      </c>
      <c r="C25" s="11">
        <v>7</v>
      </c>
      <c r="E25" s="10" t="s">
        <v>788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>
      <c r="A26" s="11">
        <v>24</v>
      </c>
      <c r="B26" s="10" t="s">
        <v>777</v>
      </c>
      <c r="C26" s="11">
        <v>9</v>
      </c>
      <c r="E26" s="10" t="s">
        <v>790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>
      <c r="A27" s="11">
        <v>25</v>
      </c>
      <c r="B27" s="10" t="s">
        <v>806</v>
      </c>
      <c r="C27" s="11">
        <v>22</v>
      </c>
      <c r="E27" s="10" t="s">
        <v>789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>
      <c r="A28" s="11">
        <v>26</v>
      </c>
      <c r="B28" s="10" t="s">
        <v>781</v>
      </c>
      <c r="C28" s="11">
        <v>19</v>
      </c>
      <c r="E28" s="10" t="s">
        <v>791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>
      <c r="A29" s="11">
        <v>27</v>
      </c>
      <c r="B29" s="10" t="s">
        <v>788</v>
      </c>
      <c r="C29" s="11">
        <v>23</v>
      </c>
      <c r="E29" s="10" t="s">
        <v>785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>
      <c r="A30" s="11">
        <v>28</v>
      </c>
      <c r="B30" s="10" t="s">
        <v>793</v>
      </c>
      <c r="C30" s="11">
        <v>6</v>
      </c>
      <c r="E30" s="10" t="s">
        <v>792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>
      <c r="A31" s="11">
        <v>29</v>
      </c>
      <c r="B31" s="10" t="s">
        <v>807</v>
      </c>
      <c r="C31" s="11">
        <v>14</v>
      </c>
      <c r="E31" s="10" t="s">
        <v>795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>
      <c r="A32" s="11">
        <v>30</v>
      </c>
      <c r="B32" s="10" t="s">
        <v>794</v>
      </c>
      <c r="C32" s="11">
        <v>30</v>
      </c>
      <c r="E32" s="10" t="s">
        <v>793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>
      <c r="A33" s="11">
        <v>31</v>
      </c>
      <c r="B33" s="10" t="s">
        <v>808</v>
      </c>
      <c r="C33" s="11">
        <v>12</v>
      </c>
      <c r="E33" s="10" t="s">
        <v>796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>
      <c r="A34" s="11">
        <v>32</v>
      </c>
      <c r="B34" s="10" t="s">
        <v>784</v>
      </c>
      <c r="C34" s="11">
        <v>16</v>
      </c>
      <c r="E34" s="10" t="s">
        <v>798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>
      <c r="A35" s="16"/>
      <c r="C35" s="16"/>
      <c r="E35" s="9" t="s">
        <v>799</v>
      </c>
      <c r="F35" s="16"/>
    </row>
    <row r="36" spans="1:9" s="9" customFormat="1">
      <c r="A36" s="16"/>
      <c r="C36" s="16"/>
      <c r="F36" s="16" t="s">
        <v>47</v>
      </c>
      <c r="G36" s="9">
        <f>SUM(G3:G34)</f>
        <v>89.5</v>
      </c>
      <c r="I36" s="54">
        <f>SUM(I3:I35)</f>
        <v>134.6</v>
      </c>
    </row>
    <row r="37" spans="1:9" ht="12.75" customHeight="1"/>
    <row r="38" spans="1:9" ht="12.75" customHeight="1">
      <c r="A38" s="5" t="s">
        <v>48</v>
      </c>
    </row>
    <row r="39" spans="1:9" ht="12.75" customHeight="1">
      <c r="A39" s="5"/>
    </row>
    <row r="40" spans="1:9" ht="12.75" customHeight="1">
      <c r="A40" s="5" t="s">
        <v>49</v>
      </c>
    </row>
    <row r="41" spans="1:9" ht="12.75" customHeight="1">
      <c r="A41" s="5" t="s">
        <v>50</v>
      </c>
    </row>
    <row r="42" spans="1:9" ht="12.75" customHeight="1">
      <c r="A42" s="5" t="s">
        <v>51</v>
      </c>
    </row>
    <row r="43" spans="1:9" ht="12.75" customHeight="1">
      <c r="A43" s="5" t="s">
        <v>52</v>
      </c>
    </row>
    <row r="44" spans="1:9" ht="12.75" customHeight="1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78"/>
  <dimension ref="A1:I46"/>
  <sheetViews>
    <sheetView zoomScaleNormal="100" workbookViewId="0">
      <selection activeCell="A2" sqref="A2"/>
    </sheetView>
  </sheetViews>
  <sheetFormatPr defaultRowHeight="18"/>
  <cols>
    <col min="1" max="1" width="6.42578125" style="6" bestFit="1" customWidth="1"/>
    <col min="2" max="2" width="28.5703125" style="9" bestFit="1" customWidth="1"/>
    <col min="3" max="3" width="8.85546875" style="1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  <col min="257" max="257" width="6.42578125" bestFit="1" customWidth="1"/>
    <col min="258" max="258" width="28.5703125" bestFit="1" customWidth="1"/>
    <col min="259" max="259" width="8.85546875" bestFit="1" customWidth="1"/>
    <col min="260" max="260" width="4" customWidth="1"/>
    <col min="261" max="261" width="28.5703125" bestFit="1" customWidth="1"/>
    <col min="262" max="262" width="10.42578125" bestFit="1" customWidth="1"/>
    <col min="263" max="263" width="8.5703125" bestFit="1" customWidth="1"/>
    <col min="513" max="513" width="6.42578125" bestFit="1" customWidth="1"/>
    <col min="514" max="514" width="28.5703125" bestFit="1" customWidth="1"/>
    <col min="515" max="515" width="8.85546875" bestFit="1" customWidth="1"/>
    <col min="516" max="516" width="4" customWidth="1"/>
    <col min="517" max="517" width="28.5703125" bestFit="1" customWidth="1"/>
    <col min="518" max="518" width="10.42578125" bestFit="1" customWidth="1"/>
    <col min="519" max="519" width="8.5703125" bestFit="1" customWidth="1"/>
    <col min="769" max="769" width="6.42578125" bestFit="1" customWidth="1"/>
    <col min="770" max="770" width="28.5703125" bestFit="1" customWidth="1"/>
    <col min="771" max="771" width="8.85546875" bestFit="1" customWidth="1"/>
    <col min="772" max="772" width="4" customWidth="1"/>
    <col min="773" max="773" width="28.5703125" bestFit="1" customWidth="1"/>
    <col min="774" max="774" width="10.42578125" bestFit="1" customWidth="1"/>
    <col min="775" max="775" width="8.5703125" bestFit="1" customWidth="1"/>
    <col min="1025" max="1025" width="6.42578125" bestFit="1" customWidth="1"/>
    <col min="1026" max="1026" width="28.5703125" bestFit="1" customWidth="1"/>
    <col min="1027" max="1027" width="8.85546875" bestFit="1" customWidth="1"/>
    <col min="1028" max="1028" width="4" customWidth="1"/>
    <col min="1029" max="1029" width="28.5703125" bestFit="1" customWidth="1"/>
    <col min="1030" max="1030" width="10.42578125" bestFit="1" customWidth="1"/>
    <col min="1031" max="1031" width="8.5703125" bestFit="1" customWidth="1"/>
    <col min="1281" max="1281" width="6.42578125" bestFit="1" customWidth="1"/>
    <col min="1282" max="1282" width="28.5703125" bestFit="1" customWidth="1"/>
    <col min="1283" max="1283" width="8.85546875" bestFit="1" customWidth="1"/>
    <col min="1284" max="1284" width="4" customWidth="1"/>
    <col min="1285" max="1285" width="28.5703125" bestFit="1" customWidth="1"/>
    <col min="1286" max="1286" width="10.42578125" bestFit="1" customWidth="1"/>
    <col min="1287" max="1287" width="8.5703125" bestFit="1" customWidth="1"/>
    <col min="1537" max="1537" width="6.42578125" bestFit="1" customWidth="1"/>
    <col min="1538" max="1538" width="28.5703125" bestFit="1" customWidth="1"/>
    <col min="1539" max="1539" width="8.85546875" bestFit="1" customWidth="1"/>
    <col min="1540" max="1540" width="4" customWidth="1"/>
    <col min="1541" max="1541" width="28.5703125" bestFit="1" customWidth="1"/>
    <col min="1542" max="1542" width="10.42578125" bestFit="1" customWidth="1"/>
    <col min="1543" max="1543" width="8.5703125" bestFit="1" customWidth="1"/>
    <col min="1793" max="1793" width="6.42578125" bestFit="1" customWidth="1"/>
    <col min="1794" max="1794" width="28.5703125" bestFit="1" customWidth="1"/>
    <col min="1795" max="1795" width="8.85546875" bestFit="1" customWidth="1"/>
    <col min="1796" max="1796" width="4" customWidth="1"/>
    <col min="1797" max="1797" width="28.5703125" bestFit="1" customWidth="1"/>
    <col min="1798" max="1798" width="10.42578125" bestFit="1" customWidth="1"/>
    <col min="1799" max="1799" width="8.5703125" bestFit="1" customWidth="1"/>
    <col min="2049" max="2049" width="6.42578125" bestFit="1" customWidth="1"/>
    <col min="2050" max="2050" width="28.5703125" bestFit="1" customWidth="1"/>
    <col min="2051" max="2051" width="8.85546875" bestFit="1" customWidth="1"/>
    <col min="2052" max="2052" width="4" customWidth="1"/>
    <col min="2053" max="2053" width="28.5703125" bestFit="1" customWidth="1"/>
    <col min="2054" max="2054" width="10.42578125" bestFit="1" customWidth="1"/>
    <col min="2055" max="2055" width="8.5703125" bestFit="1" customWidth="1"/>
    <col min="2305" max="2305" width="6.42578125" bestFit="1" customWidth="1"/>
    <col min="2306" max="2306" width="28.5703125" bestFit="1" customWidth="1"/>
    <col min="2307" max="2307" width="8.85546875" bestFit="1" customWidth="1"/>
    <col min="2308" max="2308" width="4" customWidth="1"/>
    <col min="2309" max="2309" width="28.5703125" bestFit="1" customWidth="1"/>
    <col min="2310" max="2310" width="10.42578125" bestFit="1" customWidth="1"/>
    <col min="2311" max="2311" width="8.5703125" bestFit="1" customWidth="1"/>
    <col min="2561" max="2561" width="6.42578125" bestFit="1" customWidth="1"/>
    <col min="2562" max="2562" width="28.5703125" bestFit="1" customWidth="1"/>
    <col min="2563" max="2563" width="8.85546875" bestFit="1" customWidth="1"/>
    <col min="2564" max="2564" width="4" customWidth="1"/>
    <col min="2565" max="2565" width="28.5703125" bestFit="1" customWidth="1"/>
    <col min="2566" max="2566" width="10.42578125" bestFit="1" customWidth="1"/>
    <col min="2567" max="2567" width="8.5703125" bestFit="1" customWidth="1"/>
    <col min="2817" max="2817" width="6.42578125" bestFit="1" customWidth="1"/>
    <col min="2818" max="2818" width="28.5703125" bestFit="1" customWidth="1"/>
    <col min="2819" max="2819" width="8.85546875" bestFit="1" customWidth="1"/>
    <col min="2820" max="2820" width="4" customWidth="1"/>
    <col min="2821" max="2821" width="28.5703125" bestFit="1" customWidth="1"/>
    <col min="2822" max="2822" width="10.42578125" bestFit="1" customWidth="1"/>
    <col min="2823" max="2823" width="8.5703125" bestFit="1" customWidth="1"/>
    <col min="3073" max="3073" width="6.42578125" bestFit="1" customWidth="1"/>
    <col min="3074" max="3074" width="28.5703125" bestFit="1" customWidth="1"/>
    <col min="3075" max="3075" width="8.85546875" bestFit="1" customWidth="1"/>
    <col min="3076" max="3076" width="4" customWidth="1"/>
    <col min="3077" max="3077" width="28.5703125" bestFit="1" customWidth="1"/>
    <col min="3078" max="3078" width="10.42578125" bestFit="1" customWidth="1"/>
    <col min="3079" max="3079" width="8.5703125" bestFit="1" customWidth="1"/>
    <col min="3329" max="3329" width="6.42578125" bestFit="1" customWidth="1"/>
    <col min="3330" max="3330" width="28.5703125" bestFit="1" customWidth="1"/>
    <col min="3331" max="3331" width="8.85546875" bestFit="1" customWidth="1"/>
    <col min="3332" max="3332" width="4" customWidth="1"/>
    <col min="3333" max="3333" width="28.5703125" bestFit="1" customWidth="1"/>
    <col min="3334" max="3334" width="10.42578125" bestFit="1" customWidth="1"/>
    <col min="3335" max="3335" width="8.5703125" bestFit="1" customWidth="1"/>
    <col min="3585" max="3585" width="6.42578125" bestFit="1" customWidth="1"/>
    <col min="3586" max="3586" width="28.5703125" bestFit="1" customWidth="1"/>
    <col min="3587" max="3587" width="8.85546875" bestFit="1" customWidth="1"/>
    <col min="3588" max="3588" width="4" customWidth="1"/>
    <col min="3589" max="3589" width="28.5703125" bestFit="1" customWidth="1"/>
    <col min="3590" max="3590" width="10.42578125" bestFit="1" customWidth="1"/>
    <col min="3591" max="3591" width="8.5703125" bestFit="1" customWidth="1"/>
    <col min="3841" max="3841" width="6.42578125" bestFit="1" customWidth="1"/>
    <col min="3842" max="3842" width="28.5703125" bestFit="1" customWidth="1"/>
    <col min="3843" max="3843" width="8.85546875" bestFit="1" customWidth="1"/>
    <col min="3844" max="3844" width="4" customWidth="1"/>
    <col min="3845" max="3845" width="28.5703125" bestFit="1" customWidth="1"/>
    <col min="3846" max="3846" width="10.42578125" bestFit="1" customWidth="1"/>
    <col min="3847" max="3847" width="8.5703125" bestFit="1" customWidth="1"/>
    <col min="4097" max="4097" width="6.42578125" bestFit="1" customWidth="1"/>
    <col min="4098" max="4098" width="28.5703125" bestFit="1" customWidth="1"/>
    <col min="4099" max="4099" width="8.85546875" bestFit="1" customWidth="1"/>
    <col min="4100" max="4100" width="4" customWidth="1"/>
    <col min="4101" max="4101" width="28.5703125" bestFit="1" customWidth="1"/>
    <col min="4102" max="4102" width="10.42578125" bestFit="1" customWidth="1"/>
    <col min="4103" max="4103" width="8.5703125" bestFit="1" customWidth="1"/>
    <col min="4353" max="4353" width="6.42578125" bestFit="1" customWidth="1"/>
    <col min="4354" max="4354" width="28.5703125" bestFit="1" customWidth="1"/>
    <col min="4355" max="4355" width="8.85546875" bestFit="1" customWidth="1"/>
    <col min="4356" max="4356" width="4" customWidth="1"/>
    <col min="4357" max="4357" width="28.5703125" bestFit="1" customWidth="1"/>
    <col min="4358" max="4358" width="10.42578125" bestFit="1" customWidth="1"/>
    <col min="4359" max="4359" width="8.5703125" bestFit="1" customWidth="1"/>
    <col min="4609" max="4609" width="6.42578125" bestFit="1" customWidth="1"/>
    <col min="4610" max="4610" width="28.5703125" bestFit="1" customWidth="1"/>
    <col min="4611" max="4611" width="8.85546875" bestFit="1" customWidth="1"/>
    <col min="4612" max="4612" width="4" customWidth="1"/>
    <col min="4613" max="4613" width="28.5703125" bestFit="1" customWidth="1"/>
    <col min="4614" max="4614" width="10.42578125" bestFit="1" customWidth="1"/>
    <col min="4615" max="4615" width="8.5703125" bestFit="1" customWidth="1"/>
    <col min="4865" max="4865" width="6.42578125" bestFit="1" customWidth="1"/>
    <col min="4866" max="4866" width="28.5703125" bestFit="1" customWidth="1"/>
    <col min="4867" max="4867" width="8.85546875" bestFit="1" customWidth="1"/>
    <col min="4868" max="4868" width="4" customWidth="1"/>
    <col min="4869" max="4869" width="28.5703125" bestFit="1" customWidth="1"/>
    <col min="4870" max="4870" width="10.42578125" bestFit="1" customWidth="1"/>
    <col min="4871" max="4871" width="8.5703125" bestFit="1" customWidth="1"/>
    <col min="5121" max="5121" width="6.42578125" bestFit="1" customWidth="1"/>
    <col min="5122" max="5122" width="28.5703125" bestFit="1" customWidth="1"/>
    <col min="5123" max="5123" width="8.85546875" bestFit="1" customWidth="1"/>
    <col min="5124" max="5124" width="4" customWidth="1"/>
    <col min="5125" max="5125" width="28.5703125" bestFit="1" customWidth="1"/>
    <col min="5126" max="5126" width="10.42578125" bestFit="1" customWidth="1"/>
    <col min="5127" max="5127" width="8.5703125" bestFit="1" customWidth="1"/>
    <col min="5377" max="5377" width="6.42578125" bestFit="1" customWidth="1"/>
    <col min="5378" max="5378" width="28.5703125" bestFit="1" customWidth="1"/>
    <col min="5379" max="5379" width="8.85546875" bestFit="1" customWidth="1"/>
    <col min="5380" max="5380" width="4" customWidth="1"/>
    <col min="5381" max="5381" width="28.5703125" bestFit="1" customWidth="1"/>
    <col min="5382" max="5382" width="10.42578125" bestFit="1" customWidth="1"/>
    <col min="5383" max="5383" width="8.5703125" bestFit="1" customWidth="1"/>
    <col min="5633" max="5633" width="6.42578125" bestFit="1" customWidth="1"/>
    <col min="5634" max="5634" width="28.5703125" bestFit="1" customWidth="1"/>
    <col min="5635" max="5635" width="8.85546875" bestFit="1" customWidth="1"/>
    <col min="5636" max="5636" width="4" customWidth="1"/>
    <col min="5637" max="5637" width="28.5703125" bestFit="1" customWidth="1"/>
    <col min="5638" max="5638" width="10.42578125" bestFit="1" customWidth="1"/>
    <col min="5639" max="5639" width="8.5703125" bestFit="1" customWidth="1"/>
    <col min="5889" max="5889" width="6.42578125" bestFit="1" customWidth="1"/>
    <col min="5890" max="5890" width="28.5703125" bestFit="1" customWidth="1"/>
    <col min="5891" max="5891" width="8.85546875" bestFit="1" customWidth="1"/>
    <col min="5892" max="5892" width="4" customWidth="1"/>
    <col min="5893" max="5893" width="28.5703125" bestFit="1" customWidth="1"/>
    <col min="5894" max="5894" width="10.42578125" bestFit="1" customWidth="1"/>
    <col min="5895" max="5895" width="8.5703125" bestFit="1" customWidth="1"/>
    <col min="6145" max="6145" width="6.42578125" bestFit="1" customWidth="1"/>
    <col min="6146" max="6146" width="28.5703125" bestFit="1" customWidth="1"/>
    <col min="6147" max="6147" width="8.85546875" bestFit="1" customWidth="1"/>
    <col min="6148" max="6148" width="4" customWidth="1"/>
    <col min="6149" max="6149" width="28.5703125" bestFit="1" customWidth="1"/>
    <col min="6150" max="6150" width="10.42578125" bestFit="1" customWidth="1"/>
    <col min="6151" max="6151" width="8.5703125" bestFit="1" customWidth="1"/>
    <col min="6401" max="6401" width="6.42578125" bestFit="1" customWidth="1"/>
    <col min="6402" max="6402" width="28.5703125" bestFit="1" customWidth="1"/>
    <col min="6403" max="6403" width="8.85546875" bestFit="1" customWidth="1"/>
    <col min="6404" max="6404" width="4" customWidth="1"/>
    <col min="6405" max="6405" width="28.5703125" bestFit="1" customWidth="1"/>
    <col min="6406" max="6406" width="10.42578125" bestFit="1" customWidth="1"/>
    <col min="6407" max="6407" width="8.5703125" bestFit="1" customWidth="1"/>
    <col min="6657" max="6657" width="6.42578125" bestFit="1" customWidth="1"/>
    <col min="6658" max="6658" width="28.5703125" bestFit="1" customWidth="1"/>
    <col min="6659" max="6659" width="8.85546875" bestFit="1" customWidth="1"/>
    <col min="6660" max="6660" width="4" customWidth="1"/>
    <col min="6661" max="6661" width="28.5703125" bestFit="1" customWidth="1"/>
    <col min="6662" max="6662" width="10.42578125" bestFit="1" customWidth="1"/>
    <col min="6663" max="6663" width="8.5703125" bestFit="1" customWidth="1"/>
    <col min="6913" max="6913" width="6.42578125" bestFit="1" customWidth="1"/>
    <col min="6914" max="6914" width="28.5703125" bestFit="1" customWidth="1"/>
    <col min="6915" max="6915" width="8.85546875" bestFit="1" customWidth="1"/>
    <col min="6916" max="6916" width="4" customWidth="1"/>
    <col min="6917" max="6917" width="28.5703125" bestFit="1" customWidth="1"/>
    <col min="6918" max="6918" width="10.42578125" bestFit="1" customWidth="1"/>
    <col min="6919" max="6919" width="8.5703125" bestFit="1" customWidth="1"/>
    <col min="7169" max="7169" width="6.42578125" bestFit="1" customWidth="1"/>
    <col min="7170" max="7170" width="28.5703125" bestFit="1" customWidth="1"/>
    <col min="7171" max="7171" width="8.85546875" bestFit="1" customWidth="1"/>
    <col min="7172" max="7172" width="4" customWidth="1"/>
    <col min="7173" max="7173" width="28.5703125" bestFit="1" customWidth="1"/>
    <col min="7174" max="7174" width="10.42578125" bestFit="1" customWidth="1"/>
    <col min="7175" max="7175" width="8.5703125" bestFit="1" customWidth="1"/>
    <col min="7425" max="7425" width="6.42578125" bestFit="1" customWidth="1"/>
    <col min="7426" max="7426" width="28.5703125" bestFit="1" customWidth="1"/>
    <col min="7427" max="7427" width="8.85546875" bestFit="1" customWidth="1"/>
    <col min="7428" max="7428" width="4" customWidth="1"/>
    <col min="7429" max="7429" width="28.5703125" bestFit="1" customWidth="1"/>
    <col min="7430" max="7430" width="10.42578125" bestFit="1" customWidth="1"/>
    <col min="7431" max="7431" width="8.5703125" bestFit="1" customWidth="1"/>
    <col min="7681" max="7681" width="6.42578125" bestFit="1" customWidth="1"/>
    <col min="7682" max="7682" width="28.5703125" bestFit="1" customWidth="1"/>
    <col min="7683" max="7683" width="8.85546875" bestFit="1" customWidth="1"/>
    <col min="7684" max="7684" width="4" customWidth="1"/>
    <col min="7685" max="7685" width="28.5703125" bestFit="1" customWidth="1"/>
    <col min="7686" max="7686" width="10.42578125" bestFit="1" customWidth="1"/>
    <col min="7687" max="7687" width="8.5703125" bestFit="1" customWidth="1"/>
    <col min="7937" max="7937" width="6.42578125" bestFit="1" customWidth="1"/>
    <col min="7938" max="7938" width="28.5703125" bestFit="1" customWidth="1"/>
    <col min="7939" max="7939" width="8.85546875" bestFit="1" customWidth="1"/>
    <col min="7940" max="7940" width="4" customWidth="1"/>
    <col min="7941" max="7941" width="28.5703125" bestFit="1" customWidth="1"/>
    <col min="7942" max="7942" width="10.42578125" bestFit="1" customWidth="1"/>
    <col min="7943" max="7943" width="8.5703125" bestFit="1" customWidth="1"/>
    <col min="8193" max="8193" width="6.42578125" bestFit="1" customWidth="1"/>
    <col min="8194" max="8194" width="28.5703125" bestFit="1" customWidth="1"/>
    <col min="8195" max="8195" width="8.85546875" bestFit="1" customWidth="1"/>
    <col min="8196" max="8196" width="4" customWidth="1"/>
    <col min="8197" max="8197" width="28.5703125" bestFit="1" customWidth="1"/>
    <col min="8198" max="8198" width="10.42578125" bestFit="1" customWidth="1"/>
    <col min="8199" max="8199" width="8.5703125" bestFit="1" customWidth="1"/>
    <col min="8449" max="8449" width="6.42578125" bestFit="1" customWidth="1"/>
    <col min="8450" max="8450" width="28.5703125" bestFit="1" customWidth="1"/>
    <col min="8451" max="8451" width="8.85546875" bestFit="1" customWidth="1"/>
    <col min="8452" max="8452" width="4" customWidth="1"/>
    <col min="8453" max="8453" width="28.5703125" bestFit="1" customWidth="1"/>
    <col min="8454" max="8454" width="10.42578125" bestFit="1" customWidth="1"/>
    <col min="8455" max="8455" width="8.5703125" bestFit="1" customWidth="1"/>
    <col min="8705" max="8705" width="6.42578125" bestFit="1" customWidth="1"/>
    <col min="8706" max="8706" width="28.5703125" bestFit="1" customWidth="1"/>
    <col min="8707" max="8707" width="8.85546875" bestFit="1" customWidth="1"/>
    <col min="8708" max="8708" width="4" customWidth="1"/>
    <col min="8709" max="8709" width="28.5703125" bestFit="1" customWidth="1"/>
    <col min="8710" max="8710" width="10.42578125" bestFit="1" customWidth="1"/>
    <col min="8711" max="8711" width="8.5703125" bestFit="1" customWidth="1"/>
    <col min="8961" max="8961" width="6.42578125" bestFit="1" customWidth="1"/>
    <col min="8962" max="8962" width="28.5703125" bestFit="1" customWidth="1"/>
    <col min="8963" max="8963" width="8.85546875" bestFit="1" customWidth="1"/>
    <col min="8964" max="8964" width="4" customWidth="1"/>
    <col min="8965" max="8965" width="28.5703125" bestFit="1" customWidth="1"/>
    <col min="8966" max="8966" width="10.42578125" bestFit="1" customWidth="1"/>
    <col min="8967" max="8967" width="8.5703125" bestFit="1" customWidth="1"/>
    <col min="9217" max="9217" width="6.42578125" bestFit="1" customWidth="1"/>
    <col min="9218" max="9218" width="28.5703125" bestFit="1" customWidth="1"/>
    <col min="9219" max="9219" width="8.85546875" bestFit="1" customWidth="1"/>
    <col min="9220" max="9220" width="4" customWidth="1"/>
    <col min="9221" max="9221" width="28.5703125" bestFit="1" customWidth="1"/>
    <col min="9222" max="9222" width="10.42578125" bestFit="1" customWidth="1"/>
    <col min="9223" max="9223" width="8.5703125" bestFit="1" customWidth="1"/>
    <col min="9473" max="9473" width="6.42578125" bestFit="1" customWidth="1"/>
    <col min="9474" max="9474" width="28.5703125" bestFit="1" customWidth="1"/>
    <col min="9475" max="9475" width="8.85546875" bestFit="1" customWidth="1"/>
    <col min="9476" max="9476" width="4" customWidth="1"/>
    <col min="9477" max="9477" width="28.5703125" bestFit="1" customWidth="1"/>
    <col min="9478" max="9478" width="10.42578125" bestFit="1" customWidth="1"/>
    <col min="9479" max="9479" width="8.5703125" bestFit="1" customWidth="1"/>
    <col min="9729" max="9729" width="6.42578125" bestFit="1" customWidth="1"/>
    <col min="9730" max="9730" width="28.5703125" bestFit="1" customWidth="1"/>
    <col min="9731" max="9731" width="8.85546875" bestFit="1" customWidth="1"/>
    <col min="9732" max="9732" width="4" customWidth="1"/>
    <col min="9733" max="9733" width="28.5703125" bestFit="1" customWidth="1"/>
    <col min="9734" max="9734" width="10.42578125" bestFit="1" customWidth="1"/>
    <col min="9735" max="9735" width="8.5703125" bestFit="1" customWidth="1"/>
    <col min="9985" max="9985" width="6.42578125" bestFit="1" customWidth="1"/>
    <col min="9986" max="9986" width="28.5703125" bestFit="1" customWidth="1"/>
    <col min="9987" max="9987" width="8.85546875" bestFit="1" customWidth="1"/>
    <col min="9988" max="9988" width="4" customWidth="1"/>
    <col min="9989" max="9989" width="28.5703125" bestFit="1" customWidth="1"/>
    <col min="9990" max="9990" width="10.42578125" bestFit="1" customWidth="1"/>
    <col min="9991" max="9991" width="8.5703125" bestFit="1" customWidth="1"/>
    <col min="10241" max="10241" width="6.42578125" bestFit="1" customWidth="1"/>
    <col min="10242" max="10242" width="28.5703125" bestFit="1" customWidth="1"/>
    <col min="10243" max="10243" width="8.85546875" bestFit="1" customWidth="1"/>
    <col min="10244" max="10244" width="4" customWidth="1"/>
    <col min="10245" max="10245" width="28.5703125" bestFit="1" customWidth="1"/>
    <col min="10246" max="10246" width="10.42578125" bestFit="1" customWidth="1"/>
    <col min="10247" max="10247" width="8.5703125" bestFit="1" customWidth="1"/>
    <col min="10497" max="10497" width="6.42578125" bestFit="1" customWidth="1"/>
    <col min="10498" max="10498" width="28.5703125" bestFit="1" customWidth="1"/>
    <col min="10499" max="10499" width="8.85546875" bestFit="1" customWidth="1"/>
    <col min="10500" max="10500" width="4" customWidth="1"/>
    <col min="10501" max="10501" width="28.5703125" bestFit="1" customWidth="1"/>
    <col min="10502" max="10502" width="10.42578125" bestFit="1" customWidth="1"/>
    <col min="10503" max="10503" width="8.5703125" bestFit="1" customWidth="1"/>
    <col min="10753" max="10753" width="6.42578125" bestFit="1" customWidth="1"/>
    <col min="10754" max="10754" width="28.5703125" bestFit="1" customWidth="1"/>
    <col min="10755" max="10755" width="8.85546875" bestFit="1" customWidth="1"/>
    <col min="10756" max="10756" width="4" customWidth="1"/>
    <col min="10757" max="10757" width="28.5703125" bestFit="1" customWidth="1"/>
    <col min="10758" max="10758" width="10.42578125" bestFit="1" customWidth="1"/>
    <col min="10759" max="10759" width="8.5703125" bestFit="1" customWidth="1"/>
    <col min="11009" max="11009" width="6.42578125" bestFit="1" customWidth="1"/>
    <col min="11010" max="11010" width="28.5703125" bestFit="1" customWidth="1"/>
    <col min="11011" max="11011" width="8.85546875" bestFit="1" customWidth="1"/>
    <col min="11012" max="11012" width="4" customWidth="1"/>
    <col min="11013" max="11013" width="28.5703125" bestFit="1" customWidth="1"/>
    <col min="11014" max="11014" width="10.42578125" bestFit="1" customWidth="1"/>
    <col min="11015" max="11015" width="8.5703125" bestFit="1" customWidth="1"/>
    <col min="11265" max="11265" width="6.42578125" bestFit="1" customWidth="1"/>
    <col min="11266" max="11266" width="28.5703125" bestFit="1" customWidth="1"/>
    <col min="11267" max="11267" width="8.85546875" bestFit="1" customWidth="1"/>
    <col min="11268" max="11268" width="4" customWidth="1"/>
    <col min="11269" max="11269" width="28.5703125" bestFit="1" customWidth="1"/>
    <col min="11270" max="11270" width="10.42578125" bestFit="1" customWidth="1"/>
    <col min="11271" max="11271" width="8.5703125" bestFit="1" customWidth="1"/>
    <col min="11521" max="11521" width="6.42578125" bestFit="1" customWidth="1"/>
    <col min="11522" max="11522" width="28.5703125" bestFit="1" customWidth="1"/>
    <col min="11523" max="11523" width="8.85546875" bestFit="1" customWidth="1"/>
    <col min="11524" max="11524" width="4" customWidth="1"/>
    <col min="11525" max="11525" width="28.5703125" bestFit="1" customWidth="1"/>
    <col min="11526" max="11526" width="10.42578125" bestFit="1" customWidth="1"/>
    <col min="11527" max="11527" width="8.5703125" bestFit="1" customWidth="1"/>
    <col min="11777" max="11777" width="6.42578125" bestFit="1" customWidth="1"/>
    <col min="11778" max="11778" width="28.5703125" bestFit="1" customWidth="1"/>
    <col min="11779" max="11779" width="8.85546875" bestFit="1" customWidth="1"/>
    <col min="11780" max="11780" width="4" customWidth="1"/>
    <col min="11781" max="11781" width="28.5703125" bestFit="1" customWidth="1"/>
    <col min="11782" max="11782" width="10.42578125" bestFit="1" customWidth="1"/>
    <col min="11783" max="11783" width="8.5703125" bestFit="1" customWidth="1"/>
    <col min="12033" max="12033" width="6.42578125" bestFit="1" customWidth="1"/>
    <col min="12034" max="12034" width="28.5703125" bestFit="1" customWidth="1"/>
    <col min="12035" max="12035" width="8.85546875" bestFit="1" customWidth="1"/>
    <col min="12036" max="12036" width="4" customWidth="1"/>
    <col min="12037" max="12037" width="28.5703125" bestFit="1" customWidth="1"/>
    <col min="12038" max="12038" width="10.42578125" bestFit="1" customWidth="1"/>
    <col min="12039" max="12039" width="8.5703125" bestFit="1" customWidth="1"/>
    <col min="12289" max="12289" width="6.42578125" bestFit="1" customWidth="1"/>
    <col min="12290" max="12290" width="28.5703125" bestFit="1" customWidth="1"/>
    <col min="12291" max="12291" width="8.85546875" bestFit="1" customWidth="1"/>
    <col min="12292" max="12292" width="4" customWidth="1"/>
    <col min="12293" max="12293" width="28.5703125" bestFit="1" customWidth="1"/>
    <col min="12294" max="12294" width="10.42578125" bestFit="1" customWidth="1"/>
    <col min="12295" max="12295" width="8.5703125" bestFit="1" customWidth="1"/>
    <col min="12545" max="12545" width="6.42578125" bestFit="1" customWidth="1"/>
    <col min="12546" max="12546" width="28.5703125" bestFit="1" customWidth="1"/>
    <col min="12547" max="12547" width="8.85546875" bestFit="1" customWidth="1"/>
    <col min="12548" max="12548" width="4" customWidth="1"/>
    <col min="12549" max="12549" width="28.5703125" bestFit="1" customWidth="1"/>
    <col min="12550" max="12550" width="10.42578125" bestFit="1" customWidth="1"/>
    <col min="12551" max="12551" width="8.5703125" bestFit="1" customWidth="1"/>
    <col min="12801" max="12801" width="6.42578125" bestFit="1" customWidth="1"/>
    <col min="12802" max="12802" width="28.5703125" bestFit="1" customWidth="1"/>
    <col min="12803" max="12803" width="8.85546875" bestFit="1" customWidth="1"/>
    <col min="12804" max="12804" width="4" customWidth="1"/>
    <col min="12805" max="12805" width="28.5703125" bestFit="1" customWidth="1"/>
    <col min="12806" max="12806" width="10.42578125" bestFit="1" customWidth="1"/>
    <col min="12807" max="12807" width="8.5703125" bestFit="1" customWidth="1"/>
    <col min="13057" max="13057" width="6.42578125" bestFit="1" customWidth="1"/>
    <col min="13058" max="13058" width="28.5703125" bestFit="1" customWidth="1"/>
    <col min="13059" max="13059" width="8.85546875" bestFit="1" customWidth="1"/>
    <col min="13060" max="13060" width="4" customWidth="1"/>
    <col min="13061" max="13061" width="28.5703125" bestFit="1" customWidth="1"/>
    <col min="13062" max="13062" width="10.42578125" bestFit="1" customWidth="1"/>
    <col min="13063" max="13063" width="8.5703125" bestFit="1" customWidth="1"/>
    <col min="13313" max="13313" width="6.42578125" bestFit="1" customWidth="1"/>
    <col min="13314" max="13314" width="28.5703125" bestFit="1" customWidth="1"/>
    <col min="13315" max="13315" width="8.85546875" bestFit="1" customWidth="1"/>
    <col min="13316" max="13316" width="4" customWidth="1"/>
    <col min="13317" max="13317" width="28.5703125" bestFit="1" customWidth="1"/>
    <col min="13318" max="13318" width="10.42578125" bestFit="1" customWidth="1"/>
    <col min="13319" max="13319" width="8.5703125" bestFit="1" customWidth="1"/>
    <col min="13569" max="13569" width="6.42578125" bestFit="1" customWidth="1"/>
    <col min="13570" max="13570" width="28.5703125" bestFit="1" customWidth="1"/>
    <col min="13571" max="13571" width="8.85546875" bestFit="1" customWidth="1"/>
    <col min="13572" max="13572" width="4" customWidth="1"/>
    <col min="13573" max="13573" width="28.5703125" bestFit="1" customWidth="1"/>
    <col min="13574" max="13574" width="10.42578125" bestFit="1" customWidth="1"/>
    <col min="13575" max="13575" width="8.5703125" bestFit="1" customWidth="1"/>
    <col min="13825" max="13825" width="6.42578125" bestFit="1" customWidth="1"/>
    <col min="13826" max="13826" width="28.5703125" bestFit="1" customWidth="1"/>
    <col min="13827" max="13827" width="8.85546875" bestFit="1" customWidth="1"/>
    <col min="13828" max="13828" width="4" customWidth="1"/>
    <col min="13829" max="13829" width="28.5703125" bestFit="1" customWidth="1"/>
    <col min="13830" max="13830" width="10.42578125" bestFit="1" customWidth="1"/>
    <col min="13831" max="13831" width="8.5703125" bestFit="1" customWidth="1"/>
    <col min="14081" max="14081" width="6.42578125" bestFit="1" customWidth="1"/>
    <col min="14082" max="14082" width="28.5703125" bestFit="1" customWidth="1"/>
    <col min="14083" max="14083" width="8.85546875" bestFit="1" customWidth="1"/>
    <col min="14084" max="14084" width="4" customWidth="1"/>
    <col min="14085" max="14085" width="28.5703125" bestFit="1" customWidth="1"/>
    <col min="14086" max="14086" width="10.42578125" bestFit="1" customWidth="1"/>
    <col min="14087" max="14087" width="8.5703125" bestFit="1" customWidth="1"/>
    <col min="14337" max="14337" width="6.42578125" bestFit="1" customWidth="1"/>
    <col min="14338" max="14338" width="28.5703125" bestFit="1" customWidth="1"/>
    <col min="14339" max="14339" width="8.85546875" bestFit="1" customWidth="1"/>
    <col min="14340" max="14340" width="4" customWidth="1"/>
    <col min="14341" max="14341" width="28.5703125" bestFit="1" customWidth="1"/>
    <col min="14342" max="14342" width="10.42578125" bestFit="1" customWidth="1"/>
    <col min="14343" max="14343" width="8.5703125" bestFit="1" customWidth="1"/>
    <col min="14593" max="14593" width="6.42578125" bestFit="1" customWidth="1"/>
    <col min="14594" max="14594" width="28.5703125" bestFit="1" customWidth="1"/>
    <col min="14595" max="14595" width="8.85546875" bestFit="1" customWidth="1"/>
    <col min="14596" max="14596" width="4" customWidth="1"/>
    <col min="14597" max="14597" width="28.5703125" bestFit="1" customWidth="1"/>
    <col min="14598" max="14598" width="10.42578125" bestFit="1" customWidth="1"/>
    <col min="14599" max="14599" width="8.5703125" bestFit="1" customWidth="1"/>
    <col min="14849" max="14849" width="6.42578125" bestFit="1" customWidth="1"/>
    <col min="14850" max="14850" width="28.5703125" bestFit="1" customWidth="1"/>
    <col min="14851" max="14851" width="8.85546875" bestFit="1" customWidth="1"/>
    <col min="14852" max="14852" width="4" customWidth="1"/>
    <col min="14853" max="14853" width="28.5703125" bestFit="1" customWidth="1"/>
    <col min="14854" max="14854" width="10.42578125" bestFit="1" customWidth="1"/>
    <col min="14855" max="14855" width="8.5703125" bestFit="1" customWidth="1"/>
    <col min="15105" max="15105" width="6.42578125" bestFit="1" customWidth="1"/>
    <col min="15106" max="15106" width="28.5703125" bestFit="1" customWidth="1"/>
    <col min="15107" max="15107" width="8.85546875" bestFit="1" customWidth="1"/>
    <col min="15108" max="15108" width="4" customWidth="1"/>
    <col min="15109" max="15109" width="28.5703125" bestFit="1" customWidth="1"/>
    <col min="15110" max="15110" width="10.42578125" bestFit="1" customWidth="1"/>
    <col min="15111" max="15111" width="8.5703125" bestFit="1" customWidth="1"/>
    <col min="15361" max="15361" width="6.42578125" bestFit="1" customWidth="1"/>
    <col min="15362" max="15362" width="28.5703125" bestFit="1" customWidth="1"/>
    <col min="15363" max="15363" width="8.85546875" bestFit="1" customWidth="1"/>
    <col min="15364" max="15364" width="4" customWidth="1"/>
    <col min="15365" max="15365" width="28.5703125" bestFit="1" customWidth="1"/>
    <col min="15366" max="15366" width="10.42578125" bestFit="1" customWidth="1"/>
    <col min="15367" max="15367" width="8.5703125" bestFit="1" customWidth="1"/>
    <col min="15617" max="15617" width="6.42578125" bestFit="1" customWidth="1"/>
    <col min="15618" max="15618" width="28.5703125" bestFit="1" customWidth="1"/>
    <col min="15619" max="15619" width="8.85546875" bestFit="1" customWidth="1"/>
    <col min="15620" max="15620" width="4" customWidth="1"/>
    <col min="15621" max="15621" width="28.5703125" bestFit="1" customWidth="1"/>
    <col min="15622" max="15622" width="10.42578125" bestFit="1" customWidth="1"/>
    <col min="15623" max="15623" width="8.5703125" bestFit="1" customWidth="1"/>
    <col min="15873" max="15873" width="6.42578125" bestFit="1" customWidth="1"/>
    <col min="15874" max="15874" width="28.5703125" bestFit="1" customWidth="1"/>
    <col min="15875" max="15875" width="8.85546875" bestFit="1" customWidth="1"/>
    <col min="15876" max="15876" width="4" customWidth="1"/>
    <col min="15877" max="15877" width="28.5703125" bestFit="1" customWidth="1"/>
    <col min="15878" max="15878" width="10.42578125" bestFit="1" customWidth="1"/>
    <col min="15879" max="15879" width="8.5703125" bestFit="1" customWidth="1"/>
    <col min="16129" max="16129" width="6.42578125" bestFit="1" customWidth="1"/>
    <col min="16130" max="16130" width="28.5703125" bestFit="1" customWidth="1"/>
    <col min="16131" max="16131" width="8.85546875" bestFit="1" customWidth="1"/>
    <col min="16132" max="16132" width="4" customWidth="1"/>
    <col min="16133" max="16133" width="28.5703125" bestFit="1" customWidth="1"/>
    <col min="16134" max="16134" width="10.42578125" bestFit="1" customWidth="1"/>
    <col min="16135" max="16135" width="8.5703125" bestFit="1" customWidth="1"/>
  </cols>
  <sheetData>
    <row r="1" spans="1:9" s="9" customFormat="1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>
      <c r="A2" s="42"/>
      <c r="C2" s="16"/>
      <c r="F2" s="16"/>
    </row>
    <row r="3" spans="1:9" s="9" customFormat="1">
      <c r="A3" s="11">
        <v>1</v>
      </c>
      <c r="B3" s="4" t="s">
        <v>761</v>
      </c>
      <c r="C3" s="11">
        <v>32</v>
      </c>
      <c r="E3" s="10" t="s">
        <v>760</v>
      </c>
      <c r="F3" s="16">
        <v>0.5</v>
      </c>
      <c r="G3" s="9">
        <f t="shared" ref="G3:G34" si="0">C3*F3</f>
        <v>16</v>
      </c>
      <c r="H3" s="9">
        <v>1</v>
      </c>
      <c r="I3" s="9">
        <f>G3*H3</f>
        <v>16</v>
      </c>
    </row>
    <row r="4" spans="1:9" s="9" customFormat="1">
      <c r="A4" s="11">
        <v>2</v>
      </c>
      <c r="B4" s="10" t="s">
        <v>760</v>
      </c>
      <c r="C4" s="11">
        <v>31</v>
      </c>
      <c r="E4" s="10" t="s">
        <v>761</v>
      </c>
      <c r="F4" s="16">
        <v>0.5</v>
      </c>
      <c r="G4" s="9">
        <f t="shared" si="0"/>
        <v>15.5</v>
      </c>
      <c r="H4" s="9">
        <v>1.1000000000000001</v>
      </c>
      <c r="I4" s="9">
        <f t="shared" ref="I4:I34" si="1">G4*H4</f>
        <v>17.05</v>
      </c>
    </row>
    <row r="5" spans="1:9" s="9" customFormat="1">
      <c r="A5" s="11">
        <v>3</v>
      </c>
      <c r="B5" s="10" t="s">
        <v>766</v>
      </c>
      <c r="C5" s="11">
        <v>30</v>
      </c>
      <c r="E5" s="10" t="s">
        <v>763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>
      <c r="A6" s="11">
        <v>4</v>
      </c>
      <c r="B6" s="10" t="s">
        <v>767</v>
      </c>
      <c r="C6" s="11">
        <v>29</v>
      </c>
      <c r="E6" s="10" t="s">
        <v>765</v>
      </c>
      <c r="F6" s="16">
        <v>0.5</v>
      </c>
      <c r="G6" s="9">
        <f t="shared" si="0"/>
        <v>14.5</v>
      </c>
      <c r="H6" s="9">
        <v>1.3</v>
      </c>
      <c r="I6" s="9">
        <f t="shared" si="1"/>
        <v>18.850000000000001</v>
      </c>
    </row>
    <row r="7" spans="1:9" s="9" customFormat="1">
      <c r="A7" s="11">
        <v>5</v>
      </c>
      <c r="B7" s="10" t="s">
        <v>769</v>
      </c>
      <c r="C7" s="11">
        <v>28</v>
      </c>
      <c r="E7" s="10" t="s">
        <v>767</v>
      </c>
      <c r="F7" s="16">
        <v>0.5</v>
      </c>
      <c r="G7" s="9">
        <f t="shared" si="0"/>
        <v>14</v>
      </c>
      <c r="H7" s="9">
        <v>1.4</v>
      </c>
      <c r="I7" s="9">
        <f t="shared" si="1"/>
        <v>19.599999999999998</v>
      </c>
    </row>
    <row r="8" spans="1:9" s="9" customFormat="1">
      <c r="A8" s="11">
        <v>6</v>
      </c>
      <c r="B8" s="10" t="s">
        <v>784</v>
      </c>
      <c r="C8" s="11">
        <v>27</v>
      </c>
      <c r="E8" s="10" t="s">
        <v>769</v>
      </c>
      <c r="F8" s="16">
        <v>0</v>
      </c>
      <c r="G8" s="9">
        <f t="shared" si="0"/>
        <v>0</v>
      </c>
      <c r="H8" s="9">
        <v>1.5</v>
      </c>
      <c r="I8" s="9">
        <f t="shared" si="1"/>
        <v>0</v>
      </c>
    </row>
    <row r="9" spans="1:9" s="9" customFormat="1">
      <c r="A9" s="11">
        <v>7</v>
      </c>
      <c r="B9" s="10" t="s">
        <v>800</v>
      </c>
      <c r="C9" s="11">
        <v>26</v>
      </c>
      <c r="E9" s="10" t="s">
        <v>766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>
      <c r="A10" s="11">
        <v>8</v>
      </c>
      <c r="B10" s="10" t="s">
        <v>783</v>
      </c>
      <c r="C10" s="11">
        <v>25</v>
      </c>
      <c r="E10" s="10" t="s">
        <v>771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>
      <c r="A11" s="11">
        <v>9</v>
      </c>
      <c r="B11" s="10" t="s">
        <v>768</v>
      </c>
      <c r="C11" s="11">
        <v>24</v>
      </c>
      <c r="E11" s="10" t="s">
        <v>768</v>
      </c>
      <c r="F11" s="16">
        <v>1</v>
      </c>
      <c r="G11" s="9">
        <f t="shared" si="0"/>
        <v>24</v>
      </c>
      <c r="H11" s="9">
        <v>1.8</v>
      </c>
      <c r="I11" s="9">
        <f t="shared" si="1"/>
        <v>43.2</v>
      </c>
    </row>
    <row r="12" spans="1:9" s="9" customFormat="1">
      <c r="A12" s="11">
        <v>10</v>
      </c>
      <c r="B12" s="10" t="s">
        <v>770</v>
      </c>
      <c r="C12" s="11">
        <v>23</v>
      </c>
      <c r="E12" s="10" t="s">
        <v>770</v>
      </c>
      <c r="F12" s="16">
        <v>1</v>
      </c>
      <c r="G12" s="9">
        <f t="shared" si="0"/>
        <v>23</v>
      </c>
      <c r="H12" s="9">
        <v>1.9</v>
      </c>
      <c r="I12" s="9">
        <f t="shared" si="1"/>
        <v>43.699999999999996</v>
      </c>
    </row>
    <row r="13" spans="1:9" s="9" customFormat="1">
      <c r="A13" s="11">
        <v>11</v>
      </c>
      <c r="B13" s="10" t="s">
        <v>774</v>
      </c>
      <c r="C13" s="11">
        <v>22</v>
      </c>
      <c r="E13" s="10" t="s">
        <v>773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>
      <c r="A14" s="11">
        <v>12</v>
      </c>
      <c r="B14" s="10" t="s">
        <v>763</v>
      </c>
      <c r="C14" s="11">
        <v>21</v>
      </c>
      <c r="E14" s="10" t="s">
        <v>772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>
      <c r="A15" s="11">
        <v>13</v>
      </c>
      <c r="B15" s="10" t="s">
        <v>771</v>
      </c>
      <c r="C15" s="11">
        <v>20</v>
      </c>
      <c r="E15" s="10" t="s">
        <v>776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>
      <c r="A16" s="11">
        <v>14</v>
      </c>
      <c r="B16" s="10" t="s">
        <v>793</v>
      </c>
      <c r="C16" s="11">
        <v>19</v>
      </c>
      <c r="E16" s="10" t="s">
        <v>774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>
      <c r="A17" s="11">
        <v>15</v>
      </c>
      <c r="B17" s="10" t="s">
        <v>791</v>
      </c>
      <c r="C17" s="11">
        <v>18</v>
      </c>
      <c r="E17" s="10" t="s">
        <v>777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>
      <c r="A18" s="11">
        <v>16</v>
      </c>
      <c r="B18" s="10" t="s">
        <v>780</v>
      </c>
      <c r="C18" s="11">
        <v>17</v>
      </c>
      <c r="E18" s="10" t="s">
        <v>779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>
      <c r="A19" s="11">
        <v>17</v>
      </c>
      <c r="B19" s="10" t="s">
        <v>776</v>
      </c>
      <c r="C19" s="11">
        <v>16</v>
      </c>
      <c r="E19" s="10" t="s">
        <v>781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>
      <c r="A20" s="11">
        <v>18</v>
      </c>
      <c r="B20" s="10" t="s">
        <v>809</v>
      </c>
      <c r="C20" s="11">
        <v>15</v>
      </c>
      <c r="E20" s="10" t="s">
        <v>778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>
      <c r="A21" s="11">
        <v>19</v>
      </c>
      <c r="B21" s="10" t="s">
        <v>773</v>
      </c>
      <c r="C21" s="11">
        <v>14</v>
      </c>
      <c r="E21" s="10" t="s">
        <v>780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>
      <c r="A22" s="11">
        <v>20</v>
      </c>
      <c r="B22" s="10" t="s">
        <v>810</v>
      </c>
      <c r="C22" s="11">
        <v>13</v>
      </c>
      <c r="E22" s="10" t="s">
        <v>784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>
      <c r="A23" s="11">
        <v>21</v>
      </c>
      <c r="B23" s="10" t="s">
        <v>785</v>
      </c>
      <c r="C23" s="11">
        <v>12</v>
      </c>
      <c r="E23" s="10" t="s">
        <v>782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>
      <c r="A24" s="11">
        <v>22</v>
      </c>
      <c r="B24" s="10" t="s">
        <v>778</v>
      </c>
      <c r="C24" s="11">
        <v>11</v>
      </c>
      <c r="E24" s="10" t="s">
        <v>786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>
      <c r="A25" s="11">
        <v>23</v>
      </c>
      <c r="B25" s="10" t="s">
        <v>789</v>
      </c>
      <c r="C25" s="11">
        <v>10</v>
      </c>
      <c r="E25" s="10" t="s">
        <v>788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>
      <c r="A26" s="11">
        <v>24</v>
      </c>
      <c r="B26" s="10" t="s">
        <v>777</v>
      </c>
      <c r="C26" s="11">
        <v>9</v>
      </c>
      <c r="E26" s="10" t="s">
        <v>790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>
      <c r="A27" s="11">
        <v>25</v>
      </c>
      <c r="B27" s="10" t="s">
        <v>804</v>
      </c>
      <c r="C27" s="11">
        <v>8</v>
      </c>
      <c r="E27" s="10" t="s">
        <v>789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>
      <c r="A28" s="11">
        <v>26</v>
      </c>
      <c r="B28" s="10" t="s">
        <v>781</v>
      </c>
      <c r="C28" s="11">
        <v>7</v>
      </c>
      <c r="E28" s="10" t="s">
        <v>791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>
      <c r="A29" s="11">
        <v>27</v>
      </c>
      <c r="B29" s="10" t="s">
        <v>811</v>
      </c>
      <c r="C29" s="11">
        <v>6</v>
      </c>
      <c r="E29" s="10" t="s">
        <v>785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>
      <c r="A30" s="11">
        <v>28</v>
      </c>
      <c r="B30" s="10" t="s">
        <v>812</v>
      </c>
      <c r="C30" s="11">
        <v>5</v>
      </c>
      <c r="E30" s="10" t="s">
        <v>792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>
      <c r="A31" s="11">
        <v>29</v>
      </c>
      <c r="B31" s="10" t="s">
        <v>792</v>
      </c>
      <c r="C31" s="11">
        <v>4</v>
      </c>
      <c r="E31" s="10" t="s">
        <v>795</v>
      </c>
      <c r="F31" s="16">
        <v>0.5</v>
      </c>
      <c r="G31" s="9">
        <f t="shared" si="0"/>
        <v>2</v>
      </c>
      <c r="H31" s="9">
        <v>3.8</v>
      </c>
      <c r="I31" s="9">
        <f t="shared" si="1"/>
        <v>7.6</v>
      </c>
    </row>
    <row r="32" spans="1:9" s="9" customFormat="1">
      <c r="A32" s="11">
        <v>30</v>
      </c>
      <c r="B32" s="10" t="s">
        <v>779</v>
      </c>
      <c r="C32" s="11">
        <v>3</v>
      </c>
      <c r="E32" s="10" t="s">
        <v>793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>
      <c r="A33" s="11">
        <v>31</v>
      </c>
      <c r="B33" s="10" t="s">
        <v>782</v>
      </c>
      <c r="C33" s="11">
        <v>2</v>
      </c>
      <c r="E33" s="10" t="s">
        <v>796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>
      <c r="A34" s="11">
        <v>32</v>
      </c>
      <c r="B34" s="10" t="s">
        <v>797</v>
      </c>
      <c r="C34" s="11">
        <v>1</v>
      </c>
      <c r="E34" s="10" t="s">
        <v>798</v>
      </c>
      <c r="F34" s="16">
        <v>0</v>
      </c>
      <c r="G34" s="9">
        <f t="shared" si="0"/>
        <v>0</v>
      </c>
      <c r="H34" s="9">
        <v>4.0999999999999996</v>
      </c>
      <c r="I34" s="9">
        <f t="shared" si="1"/>
        <v>0</v>
      </c>
    </row>
    <row r="35" spans="1:9" s="9" customFormat="1">
      <c r="A35" s="16"/>
      <c r="C35" s="16"/>
      <c r="E35" s="9" t="s">
        <v>799</v>
      </c>
      <c r="F35" s="16"/>
    </row>
    <row r="36" spans="1:9" s="9" customFormat="1">
      <c r="A36" s="16"/>
      <c r="C36" s="16"/>
      <c r="F36" s="16" t="s">
        <v>47</v>
      </c>
      <c r="G36" s="9">
        <f>SUM(G3:G34)</f>
        <v>109</v>
      </c>
      <c r="I36" s="54">
        <f>SUM(I3:I35)</f>
        <v>166</v>
      </c>
    </row>
    <row r="37" spans="1:9" ht="12.75" customHeight="1"/>
    <row r="38" spans="1:9" ht="12.75" customHeight="1">
      <c r="A38" s="5" t="s">
        <v>48</v>
      </c>
    </row>
    <row r="39" spans="1:9" ht="12.75" customHeight="1">
      <c r="A39" s="5"/>
    </row>
    <row r="40" spans="1:9" ht="12.75" customHeight="1">
      <c r="A40" s="5" t="s">
        <v>49</v>
      </c>
    </row>
    <row r="41" spans="1:9" ht="12.75" customHeight="1">
      <c r="A41" s="5" t="s">
        <v>50</v>
      </c>
    </row>
    <row r="42" spans="1:9" ht="12.75" customHeight="1">
      <c r="A42" s="5" t="s">
        <v>51</v>
      </c>
    </row>
    <row r="43" spans="1:9" ht="12.75" customHeight="1">
      <c r="A43" s="5" t="s">
        <v>52</v>
      </c>
    </row>
    <row r="44" spans="1:9" ht="12.75" customHeight="1">
      <c r="A44" s="5"/>
    </row>
    <row r="45" spans="1:9" ht="12.75" customHeight="1">
      <c r="A45" s="5"/>
    </row>
    <row r="46" spans="1:9" ht="12.75" customHeight="1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79"/>
  <dimension ref="A1:I46"/>
  <sheetViews>
    <sheetView zoomScaleNormal="100" workbookViewId="0">
      <selection activeCell="A2" sqref="A2"/>
    </sheetView>
  </sheetViews>
  <sheetFormatPr defaultRowHeight="18"/>
  <cols>
    <col min="1" max="1" width="6.42578125" style="6" bestFit="1" customWidth="1"/>
    <col min="2" max="2" width="28.5703125" style="9" bestFit="1" customWidth="1"/>
    <col min="3" max="3" width="8.85546875" style="1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  <col min="257" max="257" width="6.42578125" bestFit="1" customWidth="1"/>
    <col min="258" max="258" width="28.5703125" bestFit="1" customWidth="1"/>
    <col min="259" max="259" width="8.85546875" bestFit="1" customWidth="1"/>
    <col min="260" max="260" width="4" customWidth="1"/>
    <col min="261" max="261" width="28.5703125" bestFit="1" customWidth="1"/>
    <col min="262" max="262" width="10.42578125" bestFit="1" customWidth="1"/>
    <col min="263" max="263" width="8.5703125" bestFit="1" customWidth="1"/>
    <col min="513" max="513" width="6.42578125" bestFit="1" customWidth="1"/>
    <col min="514" max="514" width="28.5703125" bestFit="1" customWidth="1"/>
    <col min="515" max="515" width="8.85546875" bestFit="1" customWidth="1"/>
    <col min="516" max="516" width="4" customWidth="1"/>
    <col min="517" max="517" width="28.5703125" bestFit="1" customWidth="1"/>
    <col min="518" max="518" width="10.42578125" bestFit="1" customWidth="1"/>
    <col min="519" max="519" width="8.5703125" bestFit="1" customWidth="1"/>
    <col min="769" max="769" width="6.42578125" bestFit="1" customWidth="1"/>
    <col min="770" max="770" width="28.5703125" bestFit="1" customWidth="1"/>
    <col min="771" max="771" width="8.85546875" bestFit="1" customWidth="1"/>
    <col min="772" max="772" width="4" customWidth="1"/>
    <col min="773" max="773" width="28.5703125" bestFit="1" customWidth="1"/>
    <col min="774" max="774" width="10.42578125" bestFit="1" customWidth="1"/>
    <col min="775" max="775" width="8.5703125" bestFit="1" customWidth="1"/>
    <col min="1025" max="1025" width="6.42578125" bestFit="1" customWidth="1"/>
    <col min="1026" max="1026" width="28.5703125" bestFit="1" customWidth="1"/>
    <col min="1027" max="1027" width="8.85546875" bestFit="1" customWidth="1"/>
    <col min="1028" max="1028" width="4" customWidth="1"/>
    <col min="1029" max="1029" width="28.5703125" bestFit="1" customWidth="1"/>
    <col min="1030" max="1030" width="10.42578125" bestFit="1" customWidth="1"/>
    <col min="1031" max="1031" width="8.5703125" bestFit="1" customWidth="1"/>
    <col min="1281" max="1281" width="6.42578125" bestFit="1" customWidth="1"/>
    <col min="1282" max="1282" width="28.5703125" bestFit="1" customWidth="1"/>
    <col min="1283" max="1283" width="8.85546875" bestFit="1" customWidth="1"/>
    <col min="1284" max="1284" width="4" customWidth="1"/>
    <col min="1285" max="1285" width="28.5703125" bestFit="1" customWidth="1"/>
    <col min="1286" max="1286" width="10.42578125" bestFit="1" customWidth="1"/>
    <col min="1287" max="1287" width="8.5703125" bestFit="1" customWidth="1"/>
    <col min="1537" max="1537" width="6.42578125" bestFit="1" customWidth="1"/>
    <col min="1538" max="1538" width="28.5703125" bestFit="1" customWidth="1"/>
    <col min="1539" max="1539" width="8.85546875" bestFit="1" customWidth="1"/>
    <col min="1540" max="1540" width="4" customWidth="1"/>
    <col min="1541" max="1541" width="28.5703125" bestFit="1" customWidth="1"/>
    <col min="1542" max="1542" width="10.42578125" bestFit="1" customWidth="1"/>
    <col min="1543" max="1543" width="8.5703125" bestFit="1" customWidth="1"/>
    <col min="1793" max="1793" width="6.42578125" bestFit="1" customWidth="1"/>
    <col min="1794" max="1794" width="28.5703125" bestFit="1" customWidth="1"/>
    <col min="1795" max="1795" width="8.85546875" bestFit="1" customWidth="1"/>
    <col min="1796" max="1796" width="4" customWidth="1"/>
    <col min="1797" max="1797" width="28.5703125" bestFit="1" customWidth="1"/>
    <col min="1798" max="1798" width="10.42578125" bestFit="1" customWidth="1"/>
    <col min="1799" max="1799" width="8.5703125" bestFit="1" customWidth="1"/>
    <col min="2049" max="2049" width="6.42578125" bestFit="1" customWidth="1"/>
    <col min="2050" max="2050" width="28.5703125" bestFit="1" customWidth="1"/>
    <col min="2051" max="2051" width="8.85546875" bestFit="1" customWidth="1"/>
    <col min="2052" max="2052" width="4" customWidth="1"/>
    <col min="2053" max="2053" width="28.5703125" bestFit="1" customWidth="1"/>
    <col min="2054" max="2054" width="10.42578125" bestFit="1" customWidth="1"/>
    <col min="2055" max="2055" width="8.5703125" bestFit="1" customWidth="1"/>
    <col min="2305" max="2305" width="6.42578125" bestFit="1" customWidth="1"/>
    <col min="2306" max="2306" width="28.5703125" bestFit="1" customWidth="1"/>
    <col min="2307" max="2307" width="8.85546875" bestFit="1" customWidth="1"/>
    <col min="2308" max="2308" width="4" customWidth="1"/>
    <col min="2309" max="2309" width="28.5703125" bestFit="1" customWidth="1"/>
    <col min="2310" max="2310" width="10.42578125" bestFit="1" customWidth="1"/>
    <col min="2311" max="2311" width="8.5703125" bestFit="1" customWidth="1"/>
    <col min="2561" max="2561" width="6.42578125" bestFit="1" customWidth="1"/>
    <col min="2562" max="2562" width="28.5703125" bestFit="1" customWidth="1"/>
    <col min="2563" max="2563" width="8.85546875" bestFit="1" customWidth="1"/>
    <col min="2564" max="2564" width="4" customWidth="1"/>
    <col min="2565" max="2565" width="28.5703125" bestFit="1" customWidth="1"/>
    <col min="2566" max="2566" width="10.42578125" bestFit="1" customWidth="1"/>
    <col min="2567" max="2567" width="8.5703125" bestFit="1" customWidth="1"/>
    <col min="2817" max="2817" width="6.42578125" bestFit="1" customWidth="1"/>
    <col min="2818" max="2818" width="28.5703125" bestFit="1" customWidth="1"/>
    <col min="2819" max="2819" width="8.85546875" bestFit="1" customWidth="1"/>
    <col min="2820" max="2820" width="4" customWidth="1"/>
    <col min="2821" max="2821" width="28.5703125" bestFit="1" customWidth="1"/>
    <col min="2822" max="2822" width="10.42578125" bestFit="1" customWidth="1"/>
    <col min="2823" max="2823" width="8.5703125" bestFit="1" customWidth="1"/>
    <col min="3073" max="3073" width="6.42578125" bestFit="1" customWidth="1"/>
    <col min="3074" max="3074" width="28.5703125" bestFit="1" customWidth="1"/>
    <col min="3075" max="3075" width="8.85546875" bestFit="1" customWidth="1"/>
    <col min="3076" max="3076" width="4" customWidth="1"/>
    <col min="3077" max="3077" width="28.5703125" bestFit="1" customWidth="1"/>
    <col min="3078" max="3078" width="10.42578125" bestFit="1" customWidth="1"/>
    <col min="3079" max="3079" width="8.5703125" bestFit="1" customWidth="1"/>
    <col min="3329" max="3329" width="6.42578125" bestFit="1" customWidth="1"/>
    <col min="3330" max="3330" width="28.5703125" bestFit="1" customWidth="1"/>
    <col min="3331" max="3331" width="8.85546875" bestFit="1" customWidth="1"/>
    <col min="3332" max="3332" width="4" customWidth="1"/>
    <col min="3333" max="3333" width="28.5703125" bestFit="1" customWidth="1"/>
    <col min="3334" max="3334" width="10.42578125" bestFit="1" customWidth="1"/>
    <col min="3335" max="3335" width="8.5703125" bestFit="1" customWidth="1"/>
    <col min="3585" max="3585" width="6.42578125" bestFit="1" customWidth="1"/>
    <col min="3586" max="3586" width="28.5703125" bestFit="1" customWidth="1"/>
    <col min="3587" max="3587" width="8.85546875" bestFit="1" customWidth="1"/>
    <col min="3588" max="3588" width="4" customWidth="1"/>
    <col min="3589" max="3589" width="28.5703125" bestFit="1" customWidth="1"/>
    <col min="3590" max="3590" width="10.42578125" bestFit="1" customWidth="1"/>
    <col min="3591" max="3591" width="8.5703125" bestFit="1" customWidth="1"/>
    <col min="3841" max="3841" width="6.42578125" bestFit="1" customWidth="1"/>
    <col min="3842" max="3842" width="28.5703125" bestFit="1" customWidth="1"/>
    <col min="3843" max="3843" width="8.85546875" bestFit="1" customWidth="1"/>
    <col min="3844" max="3844" width="4" customWidth="1"/>
    <col min="3845" max="3845" width="28.5703125" bestFit="1" customWidth="1"/>
    <col min="3846" max="3846" width="10.42578125" bestFit="1" customWidth="1"/>
    <col min="3847" max="3847" width="8.5703125" bestFit="1" customWidth="1"/>
    <col min="4097" max="4097" width="6.42578125" bestFit="1" customWidth="1"/>
    <col min="4098" max="4098" width="28.5703125" bestFit="1" customWidth="1"/>
    <col min="4099" max="4099" width="8.85546875" bestFit="1" customWidth="1"/>
    <col min="4100" max="4100" width="4" customWidth="1"/>
    <col min="4101" max="4101" width="28.5703125" bestFit="1" customWidth="1"/>
    <col min="4102" max="4102" width="10.42578125" bestFit="1" customWidth="1"/>
    <col min="4103" max="4103" width="8.5703125" bestFit="1" customWidth="1"/>
    <col min="4353" max="4353" width="6.42578125" bestFit="1" customWidth="1"/>
    <col min="4354" max="4354" width="28.5703125" bestFit="1" customWidth="1"/>
    <col min="4355" max="4355" width="8.85546875" bestFit="1" customWidth="1"/>
    <col min="4356" max="4356" width="4" customWidth="1"/>
    <col min="4357" max="4357" width="28.5703125" bestFit="1" customWidth="1"/>
    <col min="4358" max="4358" width="10.42578125" bestFit="1" customWidth="1"/>
    <col min="4359" max="4359" width="8.5703125" bestFit="1" customWidth="1"/>
    <col min="4609" max="4609" width="6.42578125" bestFit="1" customWidth="1"/>
    <col min="4610" max="4610" width="28.5703125" bestFit="1" customWidth="1"/>
    <col min="4611" max="4611" width="8.85546875" bestFit="1" customWidth="1"/>
    <col min="4612" max="4612" width="4" customWidth="1"/>
    <col min="4613" max="4613" width="28.5703125" bestFit="1" customWidth="1"/>
    <col min="4614" max="4614" width="10.42578125" bestFit="1" customWidth="1"/>
    <col min="4615" max="4615" width="8.5703125" bestFit="1" customWidth="1"/>
    <col min="4865" max="4865" width="6.42578125" bestFit="1" customWidth="1"/>
    <col min="4866" max="4866" width="28.5703125" bestFit="1" customWidth="1"/>
    <col min="4867" max="4867" width="8.85546875" bestFit="1" customWidth="1"/>
    <col min="4868" max="4868" width="4" customWidth="1"/>
    <col min="4869" max="4869" width="28.5703125" bestFit="1" customWidth="1"/>
    <col min="4870" max="4870" width="10.42578125" bestFit="1" customWidth="1"/>
    <col min="4871" max="4871" width="8.5703125" bestFit="1" customWidth="1"/>
    <col min="5121" max="5121" width="6.42578125" bestFit="1" customWidth="1"/>
    <col min="5122" max="5122" width="28.5703125" bestFit="1" customWidth="1"/>
    <col min="5123" max="5123" width="8.85546875" bestFit="1" customWidth="1"/>
    <col min="5124" max="5124" width="4" customWidth="1"/>
    <col min="5125" max="5125" width="28.5703125" bestFit="1" customWidth="1"/>
    <col min="5126" max="5126" width="10.42578125" bestFit="1" customWidth="1"/>
    <col min="5127" max="5127" width="8.5703125" bestFit="1" customWidth="1"/>
    <col min="5377" max="5377" width="6.42578125" bestFit="1" customWidth="1"/>
    <col min="5378" max="5378" width="28.5703125" bestFit="1" customWidth="1"/>
    <col min="5379" max="5379" width="8.85546875" bestFit="1" customWidth="1"/>
    <col min="5380" max="5380" width="4" customWidth="1"/>
    <col min="5381" max="5381" width="28.5703125" bestFit="1" customWidth="1"/>
    <col min="5382" max="5382" width="10.42578125" bestFit="1" customWidth="1"/>
    <col min="5383" max="5383" width="8.5703125" bestFit="1" customWidth="1"/>
    <col min="5633" max="5633" width="6.42578125" bestFit="1" customWidth="1"/>
    <col min="5634" max="5634" width="28.5703125" bestFit="1" customWidth="1"/>
    <col min="5635" max="5635" width="8.85546875" bestFit="1" customWidth="1"/>
    <col min="5636" max="5636" width="4" customWidth="1"/>
    <col min="5637" max="5637" width="28.5703125" bestFit="1" customWidth="1"/>
    <col min="5638" max="5638" width="10.42578125" bestFit="1" customWidth="1"/>
    <col min="5639" max="5639" width="8.5703125" bestFit="1" customWidth="1"/>
    <col min="5889" max="5889" width="6.42578125" bestFit="1" customWidth="1"/>
    <col min="5890" max="5890" width="28.5703125" bestFit="1" customWidth="1"/>
    <col min="5891" max="5891" width="8.85546875" bestFit="1" customWidth="1"/>
    <col min="5892" max="5892" width="4" customWidth="1"/>
    <col min="5893" max="5893" width="28.5703125" bestFit="1" customWidth="1"/>
    <col min="5894" max="5894" width="10.42578125" bestFit="1" customWidth="1"/>
    <col min="5895" max="5895" width="8.5703125" bestFit="1" customWidth="1"/>
    <col min="6145" max="6145" width="6.42578125" bestFit="1" customWidth="1"/>
    <col min="6146" max="6146" width="28.5703125" bestFit="1" customWidth="1"/>
    <col min="6147" max="6147" width="8.85546875" bestFit="1" customWidth="1"/>
    <col min="6148" max="6148" width="4" customWidth="1"/>
    <col min="6149" max="6149" width="28.5703125" bestFit="1" customWidth="1"/>
    <col min="6150" max="6150" width="10.42578125" bestFit="1" customWidth="1"/>
    <col min="6151" max="6151" width="8.5703125" bestFit="1" customWidth="1"/>
    <col min="6401" max="6401" width="6.42578125" bestFit="1" customWidth="1"/>
    <col min="6402" max="6402" width="28.5703125" bestFit="1" customWidth="1"/>
    <col min="6403" max="6403" width="8.85546875" bestFit="1" customWidth="1"/>
    <col min="6404" max="6404" width="4" customWidth="1"/>
    <col min="6405" max="6405" width="28.5703125" bestFit="1" customWidth="1"/>
    <col min="6406" max="6406" width="10.42578125" bestFit="1" customWidth="1"/>
    <col min="6407" max="6407" width="8.5703125" bestFit="1" customWidth="1"/>
    <col min="6657" max="6657" width="6.42578125" bestFit="1" customWidth="1"/>
    <col min="6658" max="6658" width="28.5703125" bestFit="1" customWidth="1"/>
    <col min="6659" max="6659" width="8.85546875" bestFit="1" customWidth="1"/>
    <col min="6660" max="6660" width="4" customWidth="1"/>
    <col min="6661" max="6661" width="28.5703125" bestFit="1" customWidth="1"/>
    <col min="6662" max="6662" width="10.42578125" bestFit="1" customWidth="1"/>
    <col min="6663" max="6663" width="8.5703125" bestFit="1" customWidth="1"/>
    <col min="6913" max="6913" width="6.42578125" bestFit="1" customWidth="1"/>
    <col min="6914" max="6914" width="28.5703125" bestFit="1" customWidth="1"/>
    <col min="6915" max="6915" width="8.85546875" bestFit="1" customWidth="1"/>
    <col min="6916" max="6916" width="4" customWidth="1"/>
    <col min="6917" max="6917" width="28.5703125" bestFit="1" customWidth="1"/>
    <col min="6918" max="6918" width="10.42578125" bestFit="1" customWidth="1"/>
    <col min="6919" max="6919" width="8.5703125" bestFit="1" customWidth="1"/>
    <col min="7169" max="7169" width="6.42578125" bestFit="1" customWidth="1"/>
    <col min="7170" max="7170" width="28.5703125" bestFit="1" customWidth="1"/>
    <col min="7171" max="7171" width="8.85546875" bestFit="1" customWidth="1"/>
    <col min="7172" max="7172" width="4" customWidth="1"/>
    <col min="7173" max="7173" width="28.5703125" bestFit="1" customWidth="1"/>
    <col min="7174" max="7174" width="10.42578125" bestFit="1" customWidth="1"/>
    <col min="7175" max="7175" width="8.5703125" bestFit="1" customWidth="1"/>
    <col min="7425" max="7425" width="6.42578125" bestFit="1" customWidth="1"/>
    <col min="7426" max="7426" width="28.5703125" bestFit="1" customWidth="1"/>
    <col min="7427" max="7427" width="8.85546875" bestFit="1" customWidth="1"/>
    <col min="7428" max="7428" width="4" customWidth="1"/>
    <col min="7429" max="7429" width="28.5703125" bestFit="1" customWidth="1"/>
    <col min="7430" max="7430" width="10.42578125" bestFit="1" customWidth="1"/>
    <col min="7431" max="7431" width="8.5703125" bestFit="1" customWidth="1"/>
    <col min="7681" max="7681" width="6.42578125" bestFit="1" customWidth="1"/>
    <col min="7682" max="7682" width="28.5703125" bestFit="1" customWidth="1"/>
    <col min="7683" max="7683" width="8.85546875" bestFit="1" customWidth="1"/>
    <col min="7684" max="7684" width="4" customWidth="1"/>
    <col min="7685" max="7685" width="28.5703125" bestFit="1" customWidth="1"/>
    <col min="7686" max="7686" width="10.42578125" bestFit="1" customWidth="1"/>
    <col min="7687" max="7687" width="8.5703125" bestFit="1" customWidth="1"/>
    <col min="7937" max="7937" width="6.42578125" bestFit="1" customWidth="1"/>
    <col min="7938" max="7938" width="28.5703125" bestFit="1" customWidth="1"/>
    <col min="7939" max="7939" width="8.85546875" bestFit="1" customWidth="1"/>
    <col min="7940" max="7940" width="4" customWidth="1"/>
    <col min="7941" max="7941" width="28.5703125" bestFit="1" customWidth="1"/>
    <col min="7942" max="7942" width="10.42578125" bestFit="1" customWidth="1"/>
    <col min="7943" max="7943" width="8.5703125" bestFit="1" customWidth="1"/>
    <col min="8193" max="8193" width="6.42578125" bestFit="1" customWidth="1"/>
    <col min="8194" max="8194" width="28.5703125" bestFit="1" customWidth="1"/>
    <col min="8195" max="8195" width="8.85546875" bestFit="1" customWidth="1"/>
    <col min="8196" max="8196" width="4" customWidth="1"/>
    <col min="8197" max="8197" width="28.5703125" bestFit="1" customWidth="1"/>
    <col min="8198" max="8198" width="10.42578125" bestFit="1" customWidth="1"/>
    <col min="8199" max="8199" width="8.5703125" bestFit="1" customWidth="1"/>
    <col min="8449" max="8449" width="6.42578125" bestFit="1" customWidth="1"/>
    <col min="8450" max="8450" width="28.5703125" bestFit="1" customWidth="1"/>
    <col min="8451" max="8451" width="8.85546875" bestFit="1" customWidth="1"/>
    <col min="8452" max="8452" width="4" customWidth="1"/>
    <col min="8453" max="8453" width="28.5703125" bestFit="1" customWidth="1"/>
    <col min="8454" max="8454" width="10.42578125" bestFit="1" customWidth="1"/>
    <col min="8455" max="8455" width="8.5703125" bestFit="1" customWidth="1"/>
    <col min="8705" max="8705" width="6.42578125" bestFit="1" customWidth="1"/>
    <col min="8706" max="8706" width="28.5703125" bestFit="1" customWidth="1"/>
    <col min="8707" max="8707" width="8.85546875" bestFit="1" customWidth="1"/>
    <col min="8708" max="8708" width="4" customWidth="1"/>
    <col min="8709" max="8709" width="28.5703125" bestFit="1" customWidth="1"/>
    <col min="8710" max="8710" width="10.42578125" bestFit="1" customWidth="1"/>
    <col min="8711" max="8711" width="8.5703125" bestFit="1" customWidth="1"/>
    <col min="8961" max="8961" width="6.42578125" bestFit="1" customWidth="1"/>
    <col min="8962" max="8962" width="28.5703125" bestFit="1" customWidth="1"/>
    <col min="8963" max="8963" width="8.85546875" bestFit="1" customWidth="1"/>
    <col min="8964" max="8964" width="4" customWidth="1"/>
    <col min="8965" max="8965" width="28.5703125" bestFit="1" customWidth="1"/>
    <col min="8966" max="8966" width="10.42578125" bestFit="1" customWidth="1"/>
    <col min="8967" max="8967" width="8.5703125" bestFit="1" customWidth="1"/>
    <col min="9217" max="9217" width="6.42578125" bestFit="1" customWidth="1"/>
    <col min="9218" max="9218" width="28.5703125" bestFit="1" customWidth="1"/>
    <col min="9219" max="9219" width="8.85546875" bestFit="1" customWidth="1"/>
    <col min="9220" max="9220" width="4" customWidth="1"/>
    <col min="9221" max="9221" width="28.5703125" bestFit="1" customWidth="1"/>
    <col min="9222" max="9222" width="10.42578125" bestFit="1" customWidth="1"/>
    <col min="9223" max="9223" width="8.5703125" bestFit="1" customWidth="1"/>
    <col min="9473" max="9473" width="6.42578125" bestFit="1" customWidth="1"/>
    <col min="9474" max="9474" width="28.5703125" bestFit="1" customWidth="1"/>
    <col min="9475" max="9475" width="8.85546875" bestFit="1" customWidth="1"/>
    <col min="9476" max="9476" width="4" customWidth="1"/>
    <col min="9477" max="9477" width="28.5703125" bestFit="1" customWidth="1"/>
    <col min="9478" max="9478" width="10.42578125" bestFit="1" customWidth="1"/>
    <col min="9479" max="9479" width="8.5703125" bestFit="1" customWidth="1"/>
    <col min="9729" max="9729" width="6.42578125" bestFit="1" customWidth="1"/>
    <col min="9730" max="9730" width="28.5703125" bestFit="1" customWidth="1"/>
    <col min="9731" max="9731" width="8.85546875" bestFit="1" customWidth="1"/>
    <col min="9732" max="9732" width="4" customWidth="1"/>
    <col min="9733" max="9733" width="28.5703125" bestFit="1" customWidth="1"/>
    <col min="9734" max="9734" width="10.42578125" bestFit="1" customWidth="1"/>
    <col min="9735" max="9735" width="8.5703125" bestFit="1" customWidth="1"/>
    <col min="9985" max="9985" width="6.42578125" bestFit="1" customWidth="1"/>
    <col min="9986" max="9986" width="28.5703125" bestFit="1" customWidth="1"/>
    <col min="9987" max="9987" width="8.85546875" bestFit="1" customWidth="1"/>
    <col min="9988" max="9988" width="4" customWidth="1"/>
    <col min="9989" max="9989" width="28.5703125" bestFit="1" customWidth="1"/>
    <col min="9990" max="9990" width="10.42578125" bestFit="1" customWidth="1"/>
    <col min="9991" max="9991" width="8.5703125" bestFit="1" customWidth="1"/>
    <col min="10241" max="10241" width="6.42578125" bestFit="1" customWidth="1"/>
    <col min="10242" max="10242" width="28.5703125" bestFit="1" customWidth="1"/>
    <col min="10243" max="10243" width="8.85546875" bestFit="1" customWidth="1"/>
    <col min="10244" max="10244" width="4" customWidth="1"/>
    <col min="10245" max="10245" width="28.5703125" bestFit="1" customWidth="1"/>
    <col min="10246" max="10246" width="10.42578125" bestFit="1" customWidth="1"/>
    <col min="10247" max="10247" width="8.5703125" bestFit="1" customWidth="1"/>
    <col min="10497" max="10497" width="6.42578125" bestFit="1" customWidth="1"/>
    <col min="10498" max="10498" width="28.5703125" bestFit="1" customWidth="1"/>
    <col min="10499" max="10499" width="8.85546875" bestFit="1" customWidth="1"/>
    <col min="10500" max="10500" width="4" customWidth="1"/>
    <col min="10501" max="10501" width="28.5703125" bestFit="1" customWidth="1"/>
    <col min="10502" max="10502" width="10.42578125" bestFit="1" customWidth="1"/>
    <col min="10503" max="10503" width="8.5703125" bestFit="1" customWidth="1"/>
    <col min="10753" max="10753" width="6.42578125" bestFit="1" customWidth="1"/>
    <col min="10754" max="10754" width="28.5703125" bestFit="1" customWidth="1"/>
    <col min="10755" max="10755" width="8.85546875" bestFit="1" customWidth="1"/>
    <col min="10756" max="10756" width="4" customWidth="1"/>
    <col min="10757" max="10757" width="28.5703125" bestFit="1" customWidth="1"/>
    <col min="10758" max="10758" width="10.42578125" bestFit="1" customWidth="1"/>
    <col min="10759" max="10759" width="8.5703125" bestFit="1" customWidth="1"/>
    <col min="11009" max="11009" width="6.42578125" bestFit="1" customWidth="1"/>
    <col min="11010" max="11010" width="28.5703125" bestFit="1" customWidth="1"/>
    <col min="11011" max="11011" width="8.85546875" bestFit="1" customWidth="1"/>
    <col min="11012" max="11012" width="4" customWidth="1"/>
    <col min="11013" max="11013" width="28.5703125" bestFit="1" customWidth="1"/>
    <col min="11014" max="11014" width="10.42578125" bestFit="1" customWidth="1"/>
    <col min="11015" max="11015" width="8.5703125" bestFit="1" customWidth="1"/>
    <col min="11265" max="11265" width="6.42578125" bestFit="1" customWidth="1"/>
    <col min="11266" max="11266" width="28.5703125" bestFit="1" customWidth="1"/>
    <col min="11267" max="11267" width="8.85546875" bestFit="1" customWidth="1"/>
    <col min="11268" max="11268" width="4" customWidth="1"/>
    <col min="11269" max="11269" width="28.5703125" bestFit="1" customWidth="1"/>
    <col min="11270" max="11270" width="10.42578125" bestFit="1" customWidth="1"/>
    <col min="11271" max="11271" width="8.5703125" bestFit="1" customWidth="1"/>
    <col min="11521" max="11521" width="6.42578125" bestFit="1" customWidth="1"/>
    <col min="11522" max="11522" width="28.5703125" bestFit="1" customWidth="1"/>
    <col min="11523" max="11523" width="8.85546875" bestFit="1" customWidth="1"/>
    <col min="11524" max="11524" width="4" customWidth="1"/>
    <col min="11525" max="11525" width="28.5703125" bestFit="1" customWidth="1"/>
    <col min="11526" max="11526" width="10.42578125" bestFit="1" customWidth="1"/>
    <col min="11527" max="11527" width="8.5703125" bestFit="1" customWidth="1"/>
    <col min="11777" max="11777" width="6.42578125" bestFit="1" customWidth="1"/>
    <col min="11778" max="11778" width="28.5703125" bestFit="1" customWidth="1"/>
    <col min="11779" max="11779" width="8.85546875" bestFit="1" customWidth="1"/>
    <col min="11780" max="11780" width="4" customWidth="1"/>
    <col min="11781" max="11781" width="28.5703125" bestFit="1" customWidth="1"/>
    <col min="11782" max="11782" width="10.42578125" bestFit="1" customWidth="1"/>
    <col min="11783" max="11783" width="8.5703125" bestFit="1" customWidth="1"/>
    <col min="12033" max="12033" width="6.42578125" bestFit="1" customWidth="1"/>
    <col min="12034" max="12034" width="28.5703125" bestFit="1" customWidth="1"/>
    <col min="12035" max="12035" width="8.85546875" bestFit="1" customWidth="1"/>
    <col min="12036" max="12036" width="4" customWidth="1"/>
    <col min="12037" max="12037" width="28.5703125" bestFit="1" customWidth="1"/>
    <col min="12038" max="12038" width="10.42578125" bestFit="1" customWidth="1"/>
    <col min="12039" max="12039" width="8.5703125" bestFit="1" customWidth="1"/>
    <col min="12289" max="12289" width="6.42578125" bestFit="1" customWidth="1"/>
    <col min="12290" max="12290" width="28.5703125" bestFit="1" customWidth="1"/>
    <col min="12291" max="12291" width="8.85546875" bestFit="1" customWidth="1"/>
    <col min="12292" max="12292" width="4" customWidth="1"/>
    <col min="12293" max="12293" width="28.5703125" bestFit="1" customWidth="1"/>
    <col min="12294" max="12294" width="10.42578125" bestFit="1" customWidth="1"/>
    <col min="12295" max="12295" width="8.5703125" bestFit="1" customWidth="1"/>
    <col min="12545" max="12545" width="6.42578125" bestFit="1" customWidth="1"/>
    <col min="12546" max="12546" width="28.5703125" bestFit="1" customWidth="1"/>
    <col min="12547" max="12547" width="8.85546875" bestFit="1" customWidth="1"/>
    <col min="12548" max="12548" width="4" customWidth="1"/>
    <col min="12549" max="12549" width="28.5703125" bestFit="1" customWidth="1"/>
    <col min="12550" max="12550" width="10.42578125" bestFit="1" customWidth="1"/>
    <col min="12551" max="12551" width="8.5703125" bestFit="1" customWidth="1"/>
    <col min="12801" max="12801" width="6.42578125" bestFit="1" customWidth="1"/>
    <col min="12802" max="12802" width="28.5703125" bestFit="1" customWidth="1"/>
    <col min="12803" max="12803" width="8.85546875" bestFit="1" customWidth="1"/>
    <col min="12804" max="12804" width="4" customWidth="1"/>
    <col min="12805" max="12805" width="28.5703125" bestFit="1" customWidth="1"/>
    <col min="12806" max="12806" width="10.42578125" bestFit="1" customWidth="1"/>
    <col min="12807" max="12807" width="8.5703125" bestFit="1" customWidth="1"/>
    <col min="13057" max="13057" width="6.42578125" bestFit="1" customWidth="1"/>
    <col min="13058" max="13058" width="28.5703125" bestFit="1" customWidth="1"/>
    <col min="13059" max="13059" width="8.85546875" bestFit="1" customWidth="1"/>
    <col min="13060" max="13060" width="4" customWidth="1"/>
    <col min="13061" max="13061" width="28.5703125" bestFit="1" customWidth="1"/>
    <col min="13062" max="13062" width="10.42578125" bestFit="1" customWidth="1"/>
    <col min="13063" max="13063" width="8.5703125" bestFit="1" customWidth="1"/>
    <col min="13313" max="13313" width="6.42578125" bestFit="1" customWidth="1"/>
    <col min="13314" max="13314" width="28.5703125" bestFit="1" customWidth="1"/>
    <col min="13315" max="13315" width="8.85546875" bestFit="1" customWidth="1"/>
    <col min="13316" max="13316" width="4" customWidth="1"/>
    <col min="13317" max="13317" width="28.5703125" bestFit="1" customWidth="1"/>
    <col min="13318" max="13318" width="10.42578125" bestFit="1" customWidth="1"/>
    <col min="13319" max="13319" width="8.5703125" bestFit="1" customWidth="1"/>
    <col min="13569" max="13569" width="6.42578125" bestFit="1" customWidth="1"/>
    <col min="13570" max="13570" width="28.5703125" bestFit="1" customWidth="1"/>
    <col min="13571" max="13571" width="8.85546875" bestFit="1" customWidth="1"/>
    <col min="13572" max="13572" width="4" customWidth="1"/>
    <col min="13573" max="13573" width="28.5703125" bestFit="1" customWidth="1"/>
    <col min="13574" max="13574" width="10.42578125" bestFit="1" customWidth="1"/>
    <col min="13575" max="13575" width="8.5703125" bestFit="1" customWidth="1"/>
    <col min="13825" max="13825" width="6.42578125" bestFit="1" customWidth="1"/>
    <col min="13826" max="13826" width="28.5703125" bestFit="1" customWidth="1"/>
    <col min="13827" max="13827" width="8.85546875" bestFit="1" customWidth="1"/>
    <col min="13828" max="13828" width="4" customWidth="1"/>
    <col min="13829" max="13829" width="28.5703125" bestFit="1" customWidth="1"/>
    <col min="13830" max="13830" width="10.42578125" bestFit="1" customWidth="1"/>
    <col min="13831" max="13831" width="8.5703125" bestFit="1" customWidth="1"/>
    <col min="14081" max="14081" width="6.42578125" bestFit="1" customWidth="1"/>
    <col min="14082" max="14082" width="28.5703125" bestFit="1" customWidth="1"/>
    <col min="14083" max="14083" width="8.85546875" bestFit="1" customWidth="1"/>
    <col min="14084" max="14084" width="4" customWidth="1"/>
    <col min="14085" max="14085" width="28.5703125" bestFit="1" customWidth="1"/>
    <col min="14086" max="14086" width="10.42578125" bestFit="1" customWidth="1"/>
    <col min="14087" max="14087" width="8.5703125" bestFit="1" customWidth="1"/>
    <col min="14337" max="14337" width="6.42578125" bestFit="1" customWidth="1"/>
    <col min="14338" max="14338" width="28.5703125" bestFit="1" customWidth="1"/>
    <col min="14339" max="14339" width="8.85546875" bestFit="1" customWidth="1"/>
    <col min="14340" max="14340" width="4" customWidth="1"/>
    <col min="14341" max="14341" width="28.5703125" bestFit="1" customWidth="1"/>
    <col min="14342" max="14342" width="10.42578125" bestFit="1" customWidth="1"/>
    <col min="14343" max="14343" width="8.5703125" bestFit="1" customWidth="1"/>
    <col min="14593" max="14593" width="6.42578125" bestFit="1" customWidth="1"/>
    <col min="14594" max="14594" width="28.5703125" bestFit="1" customWidth="1"/>
    <col min="14595" max="14595" width="8.85546875" bestFit="1" customWidth="1"/>
    <col min="14596" max="14596" width="4" customWidth="1"/>
    <col min="14597" max="14597" width="28.5703125" bestFit="1" customWidth="1"/>
    <col min="14598" max="14598" width="10.42578125" bestFit="1" customWidth="1"/>
    <col min="14599" max="14599" width="8.5703125" bestFit="1" customWidth="1"/>
    <col min="14849" max="14849" width="6.42578125" bestFit="1" customWidth="1"/>
    <col min="14850" max="14850" width="28.5703125" bestFit="1" customWidth="1"/>
    <col min="14851" max="14851" width="8.85546875" bestFit="1" customWidth="1"/>
    <col min="14852" max="14852" width="4" customWidth="1"/>
    <col min="14853" max="14853" width="28.5703125" bestFit="1" customWidth="1"/>
    <col min="14854" max="14854" width="10.42578125" bestFit="1" customWidth="1"/>
    <col min="14855" max="14855" width="8.5703125" bestFit="1" customWidth="1"/>
    <col min="15105" max="15105" width="6.42578125" bestFit="1" customWidth="1"/>
    <col min="15106" max="15106" width="28.5703125" bestFit="1" customWidth="1"/>
    <col min="15107" max="15107" width="8.85546875" bestFit="1" customWidth="1"/>
    <col min="15108" max="15108" width="4" customWidth="1"/>
    <col min="15109" max="15109" width="28.5703125" bestFit="1" customWidth="1"/>
    <col min="15110" max="15110" width="10.42578125" bestFit="1" customWidth="1"/>
    <col min="15111" max="15111" width="8.5703125" bestFit="1" customWidth="1"/>
    <col min="15361" max="15361" width="6.42578125" bestFit="1" customWidth="1"/>
    <col min="15362" max="15362" width="28.5703125" bestFit="1" customWidth="1"/>
    <col min="15363" max="15363" width="8.85546875" bestFit="1" customWidth="1"/>
    <col min="15364" max="15364" width="4" customWidth="1"/>
    <col min="15365" max="15365" width="28.5703125" bestFit="1" customWidth="1"/>
    <col min="15366" max="15366" width="10.42578125" bestFit="1" customWidth="1"/>
    <col min="15367" max="15367" width="8.5703125" bestFit="1" customWidth="1"/>
    <col min="15617" max="15617" width="6.42578125" bestFit="1" customWidth="1"/>
    <col min="15618" max="15618" width="28.5703125" bestFit="1" customWidth="1"/>
    <col min="15619" max="15619" width="8.85546875" bestFit="1" customWidth="1"/>
    <col min="15620" max="15620" width="4" customWidth="1"/>
    <col min="15621" max="15621" width="28.5703125" bestFit="1" customWidth="1"/>
    <col min="15622" max="15622" width="10.42578125" bestFit="1" customWidth="1"/>
    <col min="15623" max="15623" width="8.5703125" bestFit="1" customWidth="1"/>
    <col min="15873" max="15873" width="6.42578125" bestFit="1" customWidth="1"/>
    <col min="15874" max="15874" width="28.5703125" bestFit="1" customWidth="1"/>
    <col min="15875" max="15875" width="8.85546875" bestFit="1" customWidth="1"/>
    <col min="15876" max="15876" width="4" customWidth="1"/>
    <col min="15877" max="15877" width="28.5703125" bestFit="1" customWidth="1"/>
    <col min="15878" max="15878" width="10.42578125" bestFit="1" customWidth="1"/>
    <col min="15879" max="15879" width="8.5703125" bestFit="1" customWidth="1"/>
    <col min="16129" max="16129" width="6.42578125" bestFit="1" customWidth="1"/>
    <col min="16130" max="16130" width="28.5703125" bestFit="1" customWidth="1"/>
    <col min="16131" max="16131" width="8.85546875" bestFit="1" customWidth="1"/>
    <col min="16132" max="16132" width="4" customWidth="1"/>
    <col min="16133" max="16133" width="28.5703125" bestFit="1" customWidth="1"/>
    <col min="16134" max="16134" width="10.42578125" bestFit="1" customWidth="1"/>
    <col min="16135" max="16135" width="8.5703125" bestFit="1" customWidth="1"/>
  </cols>
  <sheetData>
    <row r="1" spans="1:9" s="9" customFormat="1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>
      <c r="A2" s="42"/>
      <c r="C2" s="16"/>
      <c r="F2" s="16"/>
    </row>
    <row r="3" spans="1:9" s="9" customFormat="1">
      <c r="A3" s="11">
        <v>1</v>
      </c>
      <c r="B3" s="4" t="s">
        <v>760</v>
      </c>
      <c r="C3" s="11">
        <v>31</v>
      </c>
      <c r="E3" s="10" t="s">
        <v>760</v>
      </c>
      <c r="F3" s="16">
        <v>1</v>
      </c>
      <c r="G3" s="9">
        <f t="shared" ref="G3:G34" si="0">C3*F3</f>
        <v>31</v>
      </c>
      <c r="H3" s="9">
        <v>1</v>
      </c>
      <c r="I3" s="9">
        <f>G3*H3</f>
        <v>31</v>
      </c>
    </row>
    <row r="4" spans="1:9" s="9" customFormat="1">
      <c r="A4" s="11">
        <v>2</v>
      </c>
      <c r="B4" s="10" t="s">
        <v>761</v>
      </c>
      <c r="C4" s="11">
        <v>32</v>
      </c>
      <c r="E4" s="10" t="s">
        <v>761</v>
      </c>
      <c r="F4" s="16">
        <v>1</v>
      </c>
      <c r="G4" s="9">
        <f t="shared" si="0"/>
        <v>32</v>
      </c>
      <c r="H4" s="9">
        <v>1.1000000000000001</v>
      </c>
      <c r="I4" s="9">
        <f t="shared" ref="I4:I34" si="1">G4*H4</f>
        <v>35.200000000000003</v>
      </c>
    </row>
    <row r="5" spans="1:9" s="9" customFormat="1">
      <c r="A5" s="11">
        <v>3</v>
      </c>
      <c r="B5" s="10" t="s">
        <v>762</v>
      </c>
      <c r="C5" s="11">
        <v>22</v>
      </c>
      <c r="E5" s="10" t="s">
        <v>763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>
      <c r="A6" s="11">
        <v>4</v>
      </c>
      <c r="B6" s="10" t="s">
        <v>765</v>
      </c>
      <c r="C6" s="11">
        <v>21</v>
      </c>
      <c r="E6" s="10" t="s">
        <v>765</v>
      </c>
      <c r="F6" s="16">
        <v>1</v>
      </c>
      <c r="G6" s="9">
        <f t="shared" si="0"/>
        <v>21</v>
      </c>
      <c r="H6" s="9">
        <v>1.3</v>
      </c>
      <c r="I6" s="9">
        <f t="shared" si="1"/>
        <v>27.3</v>
      </c>
    </row>
    <row r="7" spans="1:9" s="9" customFormat="1">
      <c r="A7" s="11">
        <v>5</v>
      </c>
      <c r="B7" s="10" t="s">
        <v>768</v>
      </c>
      <c r="C7" s="11">
        <v>30</v>
      </c>
      <c r="E7" s="10" t="s">
        <v>767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>
      <c r="A8" s="11">
        <v>6</v>
      </c>
      <c r="B8" s="10" t="s">
        <v>766</v>
      </c>
      <c r="C8" s="11">
        <v>29</v>
      </c>
      <c r="E8" s="10" t="s">
        <v>769</v>
      </c>
      <c r="F8" s="16">
        <v>0.5</v>
      </c>
      <c r="G8" s="9">
        <f t="shared" si="0"/>
        <v>14.5</v>
      </c>
      <c r="H8" s="9">
        <v>1.5</v>
      </c>
      <c r="I8" s="9">
        <f t="shared" si="1"/>
        <v>21.75</v>
      </c>
    </row>
    <row r="9" spans="1:9" s="9" customFormat="1">
      <c r="A9" s="11">
        <v>7</v>
      </c>
      <c r="B9" s="10" t="s">
        <v>767</v>
      </c>
      <c r="C9" s="11">
        <v>15</v>
      </c>
      <c r="E9" s="10" t="s">
        <v>766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>
      <c r="A10" s="11">
        <v>8</v>
      </c>
      <c r="B10" s="10" t="s">
        <v>772</v>
      </c>
      <c r="C10" s="11">
        <v>26</v>
      </c>
      <c r="E10" s="10" t="s">
        <v>771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>
      <c r="A11" s="11">
        <v>9</v>
      </c>
      <c r="B11" s="10" t="s">
        <v>763</v>
      </c>
      <c r="C11" s="11">
        <v>13</v>
      </c>
      <c r="E11" s="10" t="s">
        <v>768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>
      <c r="A12" s="11">
        <v>10</v>
      </c>
      <c r="B12" s="10" t="s">
        <v>771</v>
      </c>
      <c r="C12" s="11">
        <v>23</v>
      </c>
      <c r="E12" s="10" t="s">
        <v>770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>
      <c r="A13" s="11">
        <v>11</v>
      </c>
      <c r="B13" s="10" t="s">
        <v>770</v>
      </c>
      <c r="C13" s="11">
        <v>12</v>
      </c>
      <c r="E13" s="10" t="s">
        <v>773</v>
      </c>
      <c r="F13" s="16">
        <v>0.5</v>
      </c>
      <c r="G13" s="9">
        <f t="shared" si="0"/>
        <v>6</v>
      </c>
      <c r="H13" s="9">
        <v>2</v>
      </c>
      <c r="I13" s="9">
        <f t="shared" si="1"/>
        <v>12</v>
      </c>
    </row>
    <row r="14" spans="1:9" s="9" customFormat="1">
      <c r="A14" s="11">
        <v>12</v>
      </c>
      <c r="B14" s="10" t="s">
        <v>774</v>
      </c>
      <c r="C14" s="11">
        <v>4</v>
      </c>
      <c r="E14" s="10" t="s">
        <v>772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>
      <c r="A15" s="11">
        <v>13</v>
      </c>
      <c r="B15" s="10" t="s">
        <v>775</v>
      </c>
      <c r="C15" s="11">
        <v>11</v>
      </c>
      <c r="E15" s="10" t="s">
        <v>776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>
      <c r="A16" s="11">
        <v>14</v>
      </c>
      <c r="B16" s="10" t="s">
        <v>776</v>
      </c>
      <c r="C16" s="11">
        <v>28</v>
      </c>
      <c r="E16" s="10" t="s">
        <v>774</v>
      </c>
      <c r="F16" s="16">
        <v>0.5</v>
      </c>
      <c r="G16" s="9">
        <f t="shared" si="0"/>
        <v>14</v>
      </c>
      <c r="H16" s="9">
        <v>2.2999999999999998</v>
      </c>
      <c r="I16" s="9">
        <f t="shared" si="1"/>
        <v>32.199999999999996</v>
      </c>
    </row>
    <row r="17" spans="1:9" s="9" customFormat="1">
      <c r="A17" s="11">
        <v>15</v>
      </c>
      <c r="B17" s="10" t="s">
        <v>773</v>
      </c>
      <c r="C17" s="11">
        <v>5</v>
      </c>
      <c r="E17" s="10" t="s">
        <v>777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>
      <c r="A18" s="11">
        <v>16</v>
      </c>
      <c r="B18" s="10" t="s">
        <v>780</v>
      </c>
      <c r="C18" s="11">
        <v>25</v>
      </c>
      <c r="E18" s="10" t="s">
        <v>779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>
      <c r="A19" s="11">
        <v>17</v>
      </c>
      <c r="B19" s="10" t="s">
        <v>782</v>
      </c>
      <c r="C19" s="11">
        <v>10</v>
      </c>
      <c r="E19" s="10" t="s">
        <v>781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>
      <c r="A20" s="11">
        <v>18</v>
      </c>
      <c r="B20" s="10" t="s">
        <v>792</v>
      </c>
      <c r="C20" s="11">
        <v>6</v>
      </c>
      <c r="E20" s="10" t="s">
        <v>778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>
      <c r="A21" s="11">
        <v>19</v>
      </c>
      <c r="B21" s="10" t="s">
        <v>784</v>
      </c>
      <c r="C21" s="11">
        <v>9</v>
      </c>
      <c r="E21" s="10" t="s">
        <v>780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>
      <c r="A22" s="11">
        <v>20</v>
      </c>
      <c r="B22" s="10" t="s">
        <v>783</v>
      </c>
      <c r="C22" s="11">
        <v>14</v>
      </c>
      <c r="E22" s="10" t="s">
        <v>784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>
      <c r="A23" s="11">
        <v>21</v>
      </c>
      <c r="B23" s="10" t="s">
        <v>785</v>
      </c>
      <c r="C23" s="11">
        <v>24</v>
      </c>
      <c r="E23" s="10" t="s">
        <v>782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>
      <c r="A24" s="11">
        <v>22</v>
      </c>
      <c r="B24" s="10" t="s">
        <v>778</v>
      </c>
      <c r="C24" s="11">
        <v>20</v>
      </c>
      <c r="E24" s="10" t="s">
        <v>786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>
      <c r="A25" s="11">
        <v>23</v>
      </c>
      <c r="B25" s="10" t="s">
        <v>793</v>
      </c>
      <c r="C25" s="11">
        <v>19</v>
      </c>
      <c r="E25" s="10" t="s">
        <v>788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>
      <c r="A26" s="11">
        <v>24</v>
      </c>
      <c r="B26" s="10" t="s">
        <v>777</v>
      </c>
      <c r="C26" s="11">
        <v>16</v>
      </c>
      <c r="E26" s="10" t="s">
        <v>790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>
      <c r="A27" s="11">
        <v>25</v>
      </c>
      <c r="B27" s="10" t="s">
        <v>806</v>
      </c>
      <c r="C27" s="11">
        <v>27</v>
      </c>
      <c r="E27" s="10" t="s">
        <v>789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>
      <c r="A28" s="11">
        <v>26</v>
      </c>
      <c r="B28" s="10" t="s">
        <v>781</v>
      </c>
      <c r="C28" s="11">
        <v>3</v>
      </c>
      <c r="E28" s="10" t="s">
        <v>791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>
      <c r="A29" s="11">
        <v>27</v>
      </c>
      <c r="B29" s="10" t="s">
        <v>788</v>
      </c>
      <c r="C29" s="11">
        <v>8</v>
      </c>
      <c r="E29" s="10" t="s">
        <v>785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>
      <c r="A30" s="11">
        <v>28</v>
      </c>
      <c r="B30" s="10" t="s">
        <v>786</v>
      </c>
      <c r="C30" s="11">
        <v>17</v>
      </c>
      <c r="E30" s="10" t="s">
        <v>792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>
      <c r="A31" s="11">
        <v>29</v>
      </c>
      <c r="B31" s="10" t="s">
        <v>807</v>
      </c>
      <c r="C31" s="11">
        <v>18</v>
      </c>
      <c r="E31" s="10" t="s">
        <v>795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>
      <c r="A32" s="11">
        <v>30</v>
      </c>
      <c r="B32" s="10" t="s">
        <v>812</v>
      </c>
      <c r="C32" s="11">
        <v>2</v>
      </c>
      <c r="E32" s="10" t="s">
        <v>793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>
      <c r="A33" s="11">
        <v>31</v>
      </c>
      <c r="B33" s="10" t="s">
        <v>787</v>
      </c>
      <c r="C33" s="11">
        <v>1</v>
      </c>
      <c r="E33" s="10" t="s">
        <v>796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>
      <c r="A34" s="11">
        <v>32</v>
      </c>
      <c r="B34" s="10" t="s">
        <v>798</v>
      </c>
      <c r="C34" s="11">
        <v>7</v>
      </c>
      <c r="E34" s="10" t="s">
        <v>798</v>
      </c>
      <c r="F34" s="16">
        <v>1</v>
      </c>
      <c r="G34" s="9">
        <f t="shared" si="0"/>
        <v>7</v>
      </c>
      <c r="H34" s="9">
        <v>4.0999999999999996</v>
      </c>
      <c r="I34" s="9">
        <f t="shared" si="1"/>
        <v>28.699999999999996</v>
      </c>
    </row>
    <row r="35" spans="1:9" s="9" customFormat="1">
      <c r="A35" s="16"/>
      <c r="C35" s="16"/>
      <c r="E35" s="9" t="s">
        <v>799</v>
      </c>
      <c r="F35" s="16"/>
    </row>
    <row r="36" spans="1:9" s="9" customFormat="1">
      <c r="A36" s="16"/>
      <c r="C36" s="16"/>
      <c r="F36" s="16" t="s">
        <v>47</v>
      </c>
      <c r="G36" s="9">
        <f>SUM(G3:G34)</f>
        <v>125.5</v>
      </c>
      <c r="I36" s="54">
        <f>SUM(I3:I35)</f>
        <v>188.14999999999998</v>
      </c>
    </row>
    <row r="37" spans="1:9" ht="12.75" customHeight="1"/>
    <row r="38" spans="1:9" ht="12.75" customHeight="1">
      <c r="A38" s="5" t="s">
        <v>48</v>
      </c>
    </row>
    <row r="39" spans="1:9" ht="12.75" customHeight="1">
      <c r="A39" s="5"/>
    </row>
    <row r="40" spans="1:9" ht="12.75" customHeight="1">
      <c r="A40" s="5" t="s">
        <v>49</v>
      </c>
    </row>
    <row r="41" spans="1:9" ht="12.75" customHeight="1">
      <c r="A41" s="5" t="s">
        <v>50</v>
      </c>
    </row>
    <row r="42" spans="1:9" ht="12.75" customHeight="1">
      <c r="A42" s="5" t="s">
        <v>51</v>
      </c>
    </row>
    <row r="43" spans="1:9" ht="12.75" customHeight="1">
      <c r="A43" s="5" t="s">
        <v>52</v>
      </c>
    </row>
    <row r="44" spans="1:9" ht="12.75" customHeight="1">
      <c r="A44" s="5"/>
    </row>
    <row r="45" spans="1:9" ht="12.75" customHeight="1">
      <c r="A45" s="5"/>
    </row>
    <row r="46" spans="1:9" ht="12.75" customHeight="1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FB4B8-D5D3-4712-AE9F-6F61EA304911}">
  <sheetPr codeName="Sheet8"/>
  <dimension ref="A1:I46"/>
  <sheetViews>
    <sheetView workbookViewId="0">
      <selection activeCell="A2" sqref="A2"/>
    </sheetView>
  </sheetViews>
  <sheetFormatPr defaultRowHeight="12.75"/>
  <cols>
    <col min="1" max="1" width="6.42578125" style="36" bestFit="1" customWidth="1"/>
    <col min="2" max="2" width="25.7109375" style="37" customWidth="1"/>
    <col min="3" max="3" width="8.85546875" style="36" bestFit="1" customWidth="1"/>
    <col min="4" max="4" width="4" style="37" customWidth="1"/>
    <col min="5" max="5" width="25.7109375" style="37" customWidth="1"/>
    <col min="6" max="6" width="10.42578125" style="36" bestFit="1" customWidth="1"/>
    <col min="7" max="7" width="8.5703125" style="37" bestFit="1" customWidth="1"/>
    <col min="8" max="8" width="9.140625" style="37"/>
    <col min="9" max="9" width="9.85546875" style="37" bestFit="1" customWidth="1"/>
    <col min="10" max="256" width="9.140625" style="37"/>
    <col min="257" max="257" width="6.42578125" style="37" bestFit="1" customWidth="1"/>
    <col min="258" max="258" width="25.7109375" style="37" customWidth="1"/>
    <col min="259" max="259" width="8.85546875" style="37" bestFit="1" customWidth="1"/>
    <col min="260" max="260" width="4" style="37" customWidth="1"/>
    <col min="261" max="261" width="25.7109375" style="37" customWidth="1"/>
    <col min="262" max="262" width="10.42578125" style="37" bestFit="1" customWidth="1"/>
    <col min="263" max="263" width="8.5703125" style="37" bestFit="1" customWidth="1"/>
    <col min="264" max="512" width="9.140625" style="37"/>
    <col min="513" max="513" width="6.42578125" style="37" bestFit="1" customWidth="1"/>
    <col min="514" max="514" width="25.7109375" style="37" customWidth="1"/>
    <col min="515" max="515" width="8.85546875" style="37" bestFit="1" customWidth="1"/>
    <col min="516" max="516" width="4" style="37" customWidth="1"/>
    <col min="517" max="517" width="25.7109375" style="37" customWidth="1"/>
    <col min="518" max="518" width="10.42578125" style="37" bestFit="1" customWidth="1"/>
    <col min="519" max="519" width="8.5703125" style="37" bestFit="1" customWidth="1"/>
    <col min="520" max="768" width="9.140625" style="37"/>
    <col min="769" max="769" width="6.42578125" style="37" bestFit="1" customWidth="1"/>
    <col min="770" max="770" width="25.7109375" style="37" customWidth="1"/>
    <col min="771" max="771" width="8.85546875" style="37" bestFit="1" customWidth="1"/>
    <col min="772" max="772" width="4" style="37" customWidth="1"/>
    <col min="773" max="773" width="25.7109375" style="37" customWidth="1"/>
    <col min="774" max="774" width="10.42578125" style="37" bestFit="1" customWidth="1"/>
    <col min="775" max="775" width="8.5703125" style="37" bestFit="1" customWidth="1"/>
    <col min="776" max="1024" width="9.140625" style="37"/>
    <col min="1025" max="1025" width="6.42578125" style="37" bestFit="1" customWidth="1"/>
    <col min="1026" max="1026" width="25.7109375" style="37" customWidth="1"/>
    <col min="1027" max="1027" width="8.85546875" style="37" bestFit="1" customWidth="1"/>
    <col min="1028" max="1028" width="4" style="37" customWidth="1"/>
    <col min="1029" max="1029" width="25.7109375" style="37" customWidth="1"/>
    <col min="1030" max="1030" width="10.42578125" style="37" bestFit="1" customWidth="1"/>
    <col min="1031" max="1031" width="8.5703125" style="37" bestFit="1" customWidth="1"/>
    <col min="1032" max="1280" width="9.140625" style="37"/>
    <col min="1281" max="1281" width="6.42578125" style="37" bestFit="1" customWidth="1"/>
    <col min="1282" max="1282" width="25.7109375" style="37" customWidth="1"/>
    <col min="1283" max="1283" width="8.85546875" style="37" bestFit="1" customWidth="1"/>
    <col min="1284" max="1284" width="4" style="37" customWidth="1"/>
    <col min="1285" max="1285" width="25.7109375" style="37" customWidth="1"/>
    <col min="1286" max="1286" width="10.42578125" style="37" bestFit="1" customWidth="1"/>
    <col min="1287" max="1287" width="8.5703125" style="37" bestFit="1" customWidth="1"/>
    <col min="1288" max="1536" width="9.140625" style="37"/>
    <col min="1537" max="1537" width="6.42578125" style="37" bestFit="1" customWidth="1"/>
    <col min="1538" max="1538" width="25.7109375" style="37" customWidth="1"/>
    <col min="1539" max="1539" width="8.85546875" style="37" bestFit="1" customWidth="1"/>
    <col min="1540" max="1540" width="4" style="37" customWidth="1"/>
    <col min="1541" max="1541" width="25.7109375" style="37" customWidth="1"/>
    <col min="1542" max="1542" width="10.42578125" style="37" bestFit="1" customWidth="1"/>
    <col min="1543" max="1543" width="8.5703125" style="37" bestFit="1" customWidth="1"/>
    <col min="1544" max="1792" width="9.140625" style="37"/>
    <col min="1793" max="1793" width="6.42578125" style="37" bestFit="1" customWidth="1"/>
    <col min="1794" max="1794" width="25.7109375" style="37" customWidth="1"/>
    <col min="1795" max="1795" width="8.85546875" style="37" bestFit="1" customWidth="1"/>
    <col min="1796" max="1796" width="4" style="37" customWidth="1"/>
    <col min="1797" max="1797" width="25.7109375" style="37" customWidth="1"/>
    <col min="1798" max="1798" width="10.42578125" style="37" bestFit="1" customWidth="1"/>
    <col min="1799" max="1799" width="8.5703125" style="37" bestFit="1" customWidth="1"/>
    <col min="1800" max="2048" width="9.140625" style="37"/>
    <col min="2049" max="2049" width="6.42578125" style="37" bestFit="1" customWidth="1"/>
    <col min="2050" max="2050" width="25.7109375" style="37" customWidth="1"/>
    <col min="2051" max="2051" width="8.85546875" style="37" bestFit="1" customWidth="1"/>
    <col min="2052" max="2052" width="4" style="37" customWidth="1"/>
    <col min="2053" max="2053" width="25.7109375" style="37" customWidth="1"/>
    <col min="2054" max="2054" width="10.42578125" style="37" bestFit="1" customWidth="1"/>
    <col min="2055" max="2055" width="8.5703125" style="37" bestFit="1" customWidth="1"/>
    <col min="2056" max="2304" width="9.140625" style="37"/>
    <col min="2305" max="2305" width="6.42578125" style="37" bestFit="1" customWidth="1"/>
    <col min="2306" max="2306" width="25.7109375" style="37" customWidth="1"/>
    <col min="2307" max="2307" width="8.85546875" style="37" bestFit="1" customWidth="1"/>
    <col min="2308" max="2308" width="4" style="37" customWidth="1"/>
    <col min="2309" max="2309" width="25.7109375" style="37" customWidth="1"/>
    <col min="2310" max="2310" width="10.42578125" style="37" bestFit="1" customWidth="1"/>
    <col min="2311" max="2311" width="8.5703125" style="37" bestFit="1" customWidth="1"/>
    <col min="2312" max="2560" width="9.140625" style="37"/>
    <col min="2561" max="2561" width="6.42578125" style="37" bestFit="1" customWidth="1"/>
    <col min="2562" max="2562" width="25.7109375" style="37" customWidth="1"/>
    <col min="2563" max="2563" width="8.85546875" style="37" bestFit="1" customWidth="1"/>
    <col min="2564" max="2564" width="4" style="37" customWidth="1"/>
    <col min="2565" max="2565" width="25.7109375" style="37" customWidth="1"/>
    <col min="2566" max="2566" width="10.42578125" style="37" bestFit="1" customWidth="1"/>
    <col min="2567" max="2567" width="8.5703125" style="37" bestFit="1" customWidth="1"/>
    <col min="2568" max="2816" width="9.140625" style="37"/>
    <col min="2817" max="2817" width="6.42578125" style="37" bestFit="1" customWidth="1"/>
    <col min="2818" max="2818" width="25.7109375" style="37" customWidth="1"/>
    <col min="2819" max="2819" width="8.85546875" style="37" bestFit="1" customWidth="1"/>
    <col min="2820" max="2820" width="4" style="37" customWidth="1"/>
    <col min="2821" max="2821" width="25.7109375" style="37" customWidth="1"/>
    <col min="2822" max="2822" width="10.42578125" style="37" bestFit="1" customWidth="1"/>
    <col min="2823" max="2823" width="8.5703125" style="37" bestFit="1" customWidth="1"/>
    <col min="2824" max="3072" width="9.140625" style="37"/>
    <col min="3073" max="3073" width="6.42578125" style="37" bestFit="1" customWidth="1"/>
    <col min="3074" max="3074" width="25.7109375" style="37" customWidth="1"/>
    <col min="3075" max="3075" width="8.85546875" style="37" bestFit="1" customWidth="1"/>
    <col min="3076" max="3076" width="4" style="37" customWidth="1"/>
    <col min="3077" max="3077" width="25.7109375" style="37" customWidth="1"/>
    <col min="3078" max="3078" width="10.42578125" style="37" bestFit="1" customWidth="1"/>
    <col min="3079" max="3079" width="8.5703125" style="37" bestFit="1" customWidth="1"/>
    <col min="3080" max="3328" width="9.140625" style="37"/>
    <col min="3329" max="3329" width="6.42578125" style="37" bestFit="1" customWidth="1"/>
    <col min="3330" max="3330" width="25.7109375" style="37" customWidth="1"/>
    <col min="3331" max="3331" width="8.85546875" style="37" bestFit="1" customWidth="1"/>
    <col min="3332" max="3332" width="4" style="37" customWidth="1"/>
    <col min="3333" max="3333" width="25.7109375" style="37" customWidth="1"/>
    <col min="3334" max="3334" width="10.42578125" style="37" bestFit="1" customWidth="1"/>
    <col min="3335" max="3335" width="8.5703125" style="37" bestFit="1" customWidth="1"/>
    <col min="3336" max="3584" width="9.140625" style="37"/>
    <col min="3585" max="3585" width="6.42578125" style="37" bestFit="1" customWidth="1"/>
    <col min="3586" max="3586" width="25.7109375" style="37" customWidth="1"/>
    <col min="3587" max="3587" width="8.85546875" style="37" bestFit="1" customWidth="1"/>
    <col min="3588" max="3588" width="4" style="37" customWidth="1"/>
    <col min="3589" max="3589" width="25.7109375" style="37" customWidth="1"/>
    <col min="3590" max="3590" width="10.42578125" style="37" bestFit="1" customWidth="1"/>
    <col min="3591" max="3591" width="8.5703125" style="37" bestFit="1" customWidth="1"/>
    <col min="3592" max="3840" width="9.140625" style="37"/>
    <col min="3841" max="3841" width="6.42578125" style="37" bestFit="1" customWidth="1"/>
    <col min="3842" max="3842" width="25.7109375" style="37" customWidth="1"/>
    <col min="3843" max="3843" width="8.85546875" style="37" bestFit="1" customWidth="1"/>
    <col min="3844" max="3844" width="4" style="37" customWidth="1"/>
    <col min="3845" max="3845" width="25.7109375" style="37" customWidth="1"/>
    <col min="3846" max="3846" width="10.42578125" style="37" bestFit="1" customWidth="1"/>
    <col min="3847" max="3847" width="8.5703125" style="37" bestFit="1" customWidth="1"/>
    <col min="3848" max="4096" width="9.140625" style="37"/>
    <col min="4097" max="4097" width="6.42578125" style="37" bestFit="1" customWidth="1"/>
    <col min="4098" max="4098" width="25.7109375" style="37" customWidth="1"/>
    <col min="4099" max="4099" width="8.85546875" style="37" bestFit="1" customWidth="1"/>
    <col min="4100" max="4100" width="4" style="37" customWidth="1"/>
    <col min="4101" max="4101" width="25.7109375" style="37" customWidth="1"/>
    <col min="4102" max="4102" width="10.42578125" style="37" bestFit="1" customWidth="1"/>
    <col min="4103" max="4103" width="8.5703125" style="37" bestFit="1" customWidth="1"/>
    <col min="4104" max="4352" width="9.140625" style="37"/>
    <col min="4353" max="4353" width="6.42578125" style="37" bestFit="1" customWidth="1"/>
    <col min="4354" max="4354" width="25.7109375" style="37" customWidth="1"/>
    <col min="4355" max="4355" width="8.85546875" style="37" bestFit="1" customWidth="1"/>
    <col min="4356" max="4356" width="4" style="37" customWidth="1"/>
    <col min="4357" max="4357" width="25.7109375" style="37" customWidth="1"/>
    <col min="4358" max="4358" width="10.42578125" style="37" bestFit="1" customWidth="1"/>
    <col min="4359" max="4359" width="8.5703125" style="37" bestFit="1" customWidth="1"/>
    <col min="4360" max="4608" width="9.140625" style="37"/>
    <col min="4609" max="4609" width="6.42578125" style="37" bestFit="1" customWidth="1"/>
    <col min="4610" max="4610" width="25.7109375" style="37" customWidth="1"/>
    <col min="4611" max="4611" width="8.85546875" style="37" bestFit="1" customWidth="1"/>
    <col min="4612" max="4612" width="4" style="37" customWidth="1"/>
    <col min="4613" max="4613" width="25.7109375" style="37" customWidth="1"/>
    <col min="4614" max="4614" width="10.42578125" style="37" bestFit="1" customWidth="1"/>
    <col min="4615" max="4615" width="8.5703125" style="37" bestFit="1" customWidth="1"/>
    <col min="4616" max="4864" width="9.140625" style="37"/>
    <col min="4865" max="4865" width="6.42578125" style="37" bestFit="1" customWidth="1"/>
    <col min="4866" max="4866" width="25.7109375" style="37" customWidth="1"/>
    <col min="4867" max="4867" width="8.85546875" style="37" bestFit="1" customWidth="1"/>
    <col min="4868" max="4868" width="4" style="37" customWidth="1"/>
    <col min="4869" max="4869" width="25.7109375" style="37" customWidth="1"/>
    <col min="4870" max="4870" width="10.42578125" style="37" bestFit="1" customWidth="1"/>
    <col min="4871" max="4871" width="8.5703125" style="37" bestFit="1" customWidth="1"/>
    <col min="4872" max="5120" width="9.140625" style="37"/>
    <col min="5121" max="5121" width="6.42578125" style="37" bestFit="1" customWidth="1"/>
    <col min="5122" max="5122" width="25.7109375" style="37" customWidth="1"/>
    <col min="5123" max="5123" width="8.85546875" style="37" bestFit="1" customWidth="1"/>
    <col min="5124" max="5124" width="4" style="37" customWidth="1"/>
    <col min="5125" max="5125" width="25.7109375" style="37" customWidth="1"/>
    <col min="5126" max="5126" width="10.42578125" style="37" bestFit="1" customWidth="1"/>
    <col min="5127" max="5127" width="8.5703125" style="37" bestFit="1" customWidth="1"/>
    <col min="5128" max="5376" width="9.140625" style="37"/>
    <col min="5377" max="5377" width="6.42578125" style="37" bestFit="1" customWidth="1"/>
    <col min="5378" max="5378" width="25.7109375" style="37" customWidth="1"/>
    <col min="5379" max="5379" width="8.85546875" style="37" bestFit="1" customWidth="1"/>
    <col min="5380" max="5380" width="4" style="37" customWidth="1"/>
    <col min="5381" max="5381" width="25.7109375" style="37" customWidth="1"/>
    <col min="5382" max="5382" width="10.42578125" style="37" bestFit="1" customWidth="1"/>
    <col min="5383" max="5383" width="8.5703125" style="37" bestFit="1" customWidth="1"/>
    <col min="5384" max="5632" width="9.140625" style="37"/>
    <col min="5633" max="5633" width="6.42578125" style="37" bestFit="1" customWidth="1"/>
    <col min="5634" max="5634" width="25.7109375" style="37" customWidth="1"/>
    <col min="5635" max="5635" width="8.85546875" style="37" bestFit="1" customWidth="1"/>
    <col min="5636" max="5636" width="4" style="37" customWidth="1"/>
    <col min="5637" max="5637" width="25.7109375" style="37" customWidth="1"/>
    <col min="5638" max="5638" width="10.42578125" style="37" bestFit="1" customWidth="1"/>
    <col min="5639" max="5639" width="8.5703125" style="37" bestFit="1" customWidth="1"/>
    <col min="5640" max="5888" width="9.140625" style="37"/>
    <col min="5889" max="5889" width="6.42578125" style="37" bestFit="1" customWidth="1"/>
    <col min="5890" max="5890" width="25.7109375" style="37" customWidth="1"/>
    <col min="5891" max="5891" width="8.85546875" style="37" bestFit="1" customWidth="1"/>
    <col min="5892" max="5892" width="4" style="37" customWidth="1"/>
    <col min="5893" max="5893" width="25.7109375" style="37" customWidth="1"/>
    <col min="5894" max="5894" width="10.42578125" style="37" bestFit="1" customWidth="1"/>
    <col min="5895" max="5895" width="8.5703125" style="37" bestFit="1" customWidth="1"/>
    <col min="5896" max="6144" width="9.140625" style="37"/>
    <col min="6145" max="6145" width="6.42578125" style="37" bestFit="1" customWidth="1"/>
    <col min="6146" max="6146" width="25.7109375" style="37" customWidth="1"/>
    <col min="6147" max="6147" width="8.85546875" style="37" bestFit="1" customWidth="1"/>
    <col min="6148" max="6148" width="4" style="37" customWidth="1"/>
    <col min="6149" max="6149" width="25.7109375" style="37" customWidth="1"/>
    <col min="6150" max="6150" width="10.42578125" style="37" bestFit="1" customWidth="1"/>
    <col min="6151" max="6151" width="8.5703125" style="37" bestFit="1" customWidth="1"/>
    <col min="6152" max="6400" width="9.140625" style="37"/>
    <col min="6401" max="6401" width="6.42578125" style="37" bestFit="1" customWidth="1"/>
    <col min="6402" max="6402" width="25.7109375" style="37" customWidth="1"/>
    <col min="6403" max="6403" width="8.85546875" style="37" bestFit="1" customWidth="1"/>
    <col min="6404" max="6404" width="4" style="37" customWidth="1"/>
    <col min="6405" max="6405" width="25.7109375" style="37" customWidth="1"/>
    <col min="6406" max="6406" width="10.42578125" style="37" bestFit="1" customWidth="1"/>
    <col min="6407" max="6407" width="8.5703125" style="37" bestFit="1" customWidth="1"/>
    <col min="6408" max="6656" width="9.140625" style="37"/>
    <col min="6657" max="6657" width="6.42578125" style="37" bestFit="1" customWidth="1"/>
    <col min="6658" max="6658" width="25.7109375" style="37" customWidth="1"/>
    <col min="6659" max="6659" width="8.85546875" style="37" bestFit="1" customWidth="1"/>
    <col min="6660" max="6660" width="4" style="37" customWidth="1"/>
    <col min="6661" max="6661" width="25.7109375" style="37" customWidth="1"/>
    <col min="6662" max="6662" width="10.42578125" style="37" bestFit="1" customWidth="1"/>
    <col min="6663" max="6663" width="8.5703125" style="37" bestFit="1" customWidth="1"/>
    <col min="6664" max="6912" width="9.140625" style="37"/>
    <col min="6913" max="6913" width="6.42578125" style="37" bestFit="1" customWidth="1"/>
    <col min="6914" max="6914" width="25.7109375" style="37" customWidth="1"/>
    <col min="6915" max="6915" width="8.85546875" style="37" bestFit="1" customWidth="1"/>
    <col min="6916" max="6916" width="4" style="37" customWidth="1"/>
    <col min="6917" max="6917" width="25.7109375" style="37" customWidth="1"/>
    <col min="6918" max="6918" width="10.42578125" style="37" bestFit="1" customWidth="1"/>
    <col min="6919" max="6919" width="8.5703125" style="37" bestFit="1" customWidth="1"/>
    <col min="6920" max="7168" width="9.140625" style="37"/>
    <col min="7169" max="7169" width="6.42578125" style="37" bestFit="1" customWidth="1"/>
    <col min="7170" max="7170" width="25.7109375" style="37" customWidth="1"/>
    <col min="7171" max="7171" width="8.85546875" style="37" bestFit="1" customWidth="1"/>
    <col min="7172" max="7172" width="4" style="37" customWidth="1"/>
    <col min="7173" max="7173" width="25.7109375" style="37" customWidth="1"/>
    <col min="7174" max="7174" width="10.42578125" style="37" bestFit="1" customWidth="1"/>
    <col min="7175" max="7175" width="8.5703125" style="37" bestFit="1" customWidth="1"/>
    <col min="7176" max="7424" width="9.140625" style="37"/>
    <col min="7425" max="7425" width="6.42578125" style="37" bestFit="1" customWidth="1"/>
    <col min="7426" max="7426" width="25.7109375" style="37" customWidth="1"/>
    <col min="7427" max="7427" width="8.85546875" style="37" bestFit="1" customWidth="1"/>
    <col min="7428" max="7428" width="4" style="37" customWidth="1"/>
    <col min="7429" max="7429" width="25.7109375" style="37" customWidth="1"/>
    <col min="7430" max="7430" width="10.42578125" style="37" bestFit="1" customWidth="1"/>
    <col min="7431" max="7431" width="8.5703125" style="37" bestFit="1" customWidth="1"/>
    <col min="7432" max="7680" width="9.140625" style="37"/>
    <col min="7681" max="7681" width="6.42578125" style="37" bestFit="1" customWidth="1"/>
    <col min="7682" max="7682" width="25.7109375" style="37" customWidth="1"/>
    <col min="7683" max="7683" width="8.85546875" style="37" bestFit="1" customWidth="1"/>
    <col min="7684" max="7684" width="4" style="37" customWidth="1"/>
    <col min="7685" max="7685" width="25.7109375" style="37" customWidth="1"/>
    <col min="7686" max="7686" width="10.42578125" style="37" bestFit="1" customWidth="1"/>
    <col min="7687" max="7687" width="8.5703125" style="37" bestFit="1" customWidth="1"/>
    <col min="7688" max="7936" width="9.140625" style="37"/>
    <col min="7937" max="7937" width="6.42578125" style="37" bestFit="1" customWidth="1"/>
    <col min="7938" max="7938" width="25.7109375" style="37" customWidth="1"/>
    <col min="7939" max="7939" width="8.85546875" style="37" bestFit="1" customWidth="1"/>
    <col min="7940" max="7940" width="4" style="37" customWidth="1"/>
    <col min="7941" max="7941" width="25.7109375" style="37" customWidth="1"/>
    <col min="7942" max="7942" width="10.42578125" style="37" bestFit="1" customWidth="1"/>
    <col min="7943" max="7943" width="8.5703125" style="37" bestFit="1" customWidth="1"/>
    <col min="7944" max="8192" width="9.140625" style="37"/>
    <col min="8193" max="8193" width="6.42578125" style="37" bestFit="1" customWidth="1"/>
    <col min="8194" max="8194" width="25.7109375" style="37" customWidth="1"/>
    <col min="8195" max="8195" width="8.85546875" style="37" bestFit="1" customWidth="1"/>
    <col min="8196" max="8196" width="4" style="37" customWidth="1"/>
    <col min="8197" max="8197" width="25.7109375" style="37" customWidth="1"/>
    <col min="8198" max="8198" width="10.42578125" style="37" bestFit="1" customWidth="1"/>
    <col min="8199" max="8199" width="8.5703125" style="37" bestFit="1" customWidth="1"/>
    <col min="8200" max="8448" width="9.140625" style="37"/>
    <col min="8449" max="8449" width="6.42578125" style="37" bestFit="1" customWidth="1"/>
    <col min="8450" max="8450" width="25.7109375" style="37" customWidth="1"/>
    <col min="8451" max="8451" width="8.85546875" style="37" bestFit="1" customWidth="1"/>
    <col min="8452" max="8452" width="4" style="37" customWidth="1"/>
    <col min="8453" max="8453" width="25.7109375" style="37" customWidth="1"/>
    <col min="8454" max="8454" width="10.42578125" style="37" bestFit="1" customWidth="1"/>
    <col min="8455" max="8455" width="8.5703125" style="37" bestFit="1" customWidth="1"/>
    <col min="8456" max="8704" width="9.140625" style="37"/>
    <col min="8705" max="8705" width="6.42578125" style="37" bestFit="1" customWidth="1"/>
    <col min="8706" max="8706" width="25.7109375" style="37" customWidth="1"/>
    <col min="8707" max="8707" width="8.85546875" style="37" bestFit="1" customWidth="1"/>
    <col min="8708" max="8708" width="4" style="37" customWidth="1"/>
    <col min="8709" max="8709" width="25.7109375" style="37" customWidth="1"/>
    <col min="8710" max="8710" width="10.42578125" style="37" bestFit="1" customWidth="1"/>
    <col min="8711" max="8711" width="8.5703125" style="37" bestFit="1" customWidth="1"/>
    <col min="8712" max="8960" width="9.140625" style="37"/>
    <col min="8961" max="8961" width="6.42578125" style="37" bestFit="1" customWidth="1"/>
    <col min="8962" max="8962" width="25.7109375" style="37" customWidth="1"/>
    <col min="8963" max="8963" width="8.85546875" style="37" bestFit="1" customWidth="1"/>
    <col min="8964" max="8964" width="4" style="37" customWidth="1"/>
    <col min="8965" max="8965" width="25.7109375" style="37" customWidth="1"/>
    <col min="8966" max="8966" width="10.42578125" style="37" bestFit="1" customWidth="1"/>
    <col min="8967" max="8967" width="8.5703125" style="37" bestFit="1" customWidth="1"/>
    <col min="8968" max="9216" width="9.140625" style="37"/>
    <col min="9217" max="9217" width="6.42578125" style="37" bestFit="1" customWidth="1"/>
    <col min="9218" max="9218" width="25.7109375" style="37" customWidth="1"/>
    <col min="9219" max="9219" width="8.85546875" style="37" bestFit="1" customWidth="1"/>
    <col min="9220" max="9220" width="4" style="37" customWidth="1"/>
    <col min="9221" max="9221" width="25.7109375" style="37" customWidth="1"/>
    <col min="9222" max="9222" width="10.42578125" style="37" bestFit="1" customWidth="1"/>
    <col min="9223" max="9223" width="8.5703125" style="37" bestFit="1" customWidth="1"/>
    <col min="9224" max="9472" width="9.140625" style="37"/>
    <col min="9473" max="9473" width="6.42578125" style="37" bestFit="1" customWidth="1"/>
    <col min="9474" max="9474" width="25.7109375" style="37" customWidth="1"/>
    <col min="9475" max="9475" width="8.85546875" style="37" bestFit="1" customWidth="1"/>
    <col min="9476" max="9476" width="4" style="37" customWidth="1"/>
    <col min="9477" max="9477" width="25.7109375" style="37" customWidth="1"/>
    <col min="9478" max="9478" width="10.42578125" style="37" bestFit="1" customWidth="1"/>
    <col min="9479" max="9479" width="8.5703125" style="37" bestFit="1" customWidth="1"/>
    <col min="9480" max="9728" width="9.140625" style="37"/>
    <col min="9729" max="9729" width="6.42578125" style="37" bestFit="1" customWidth="1"/>
    <col min="9730" max="9730" width="25.7109375" style="37" customWidth="1"/>
    <col min="9731" max="9731" width="8.85546875" style="37" bestFit="1" customWidth="1"/>
    <col min="9732" max="9732" width="4" style="37" customWidth="1"/>
    <col min="9733" max="9733" width="25.7109375" style="37" customWidth="1"/>
    <col min="9734" max="9734" width="10.42578125" style="37" bestFit="1" customWidth="1"/>
    <col min="9735" max="9735" width="8.5703125" style="37" bestFit="1" customWidth="1"/>
    <col min="9736" max="9984" width="9.140625" style="37"/>
    <col min="9985" max="9985" width="6.42578125" style="37" bestFit="1" customWidth="1"/>
    <col min="9986" max="9986" width="25.7109375" style="37" customWidth="1"/>
    <col min="9987" max="9987" width="8.85546875" style="37" bestFit="1" customWidth="1"/>
    <col min="9988" max="9988" width="4" style="37" customWidth="1"/>
    <col min="9989" max="9989" width="25.7109375" style="37" customWidth="1"/>
    <col min="9990" max="9990" width="10.42578125" style="37" bestFit="1" customWidth="1"/>
    <col min="9991" max="9991" width="8.5703125" style="37" bestFit="1" customWidth="1"/>
    <col min="9992" max="10240" width="9.140625" style="37"/>
    <col min="10241" max="10241" width="6.42578125" style="37" bestFit="1" customWidth="1"/>
    <col min="10242" max="10242" width="25.7109375" style="37" customWidth="1"/>
    <col min="10243" max="10243" width="8.85546875" style="37" bestFit="1" customWidth="1"/>
    <col min="10244" max="10244" width="4" style="37" customWidth="1"/>
    <col min="10245" max="10245" width="25.7109375" style="37" customWidth="1"/>
    <col min="10246" max="10246" width="10.42578125" style="37" bestFit="1" customWidth="1"/>
    <col min="10247" max="10247" width="8.5703125" style="37" bestFit="1" customWidth="1"/>
    <col min="10248" max="10496" width="9.140625" style="37"/>
    <col min="10497" max="10497" width="6.42578125" style="37" bestFit="1" customWidth="1"/>
    <col min="10498" max="10498" width="25.7109375" style="37" customWidth="1"/>
    <col min="10499" max="10499" width="8.85546875" style="37" bestFit="1" customWidth="1"/>
    <col min="10500" max="10500" width="4" style="37" customWidth="1"/>
    <col min="10501" max="10501" width="25.7109375" style="37" customWidth="1"/>
    <col min="10502" max="10502" width="10.42578125" style="37" bestFit="1" customWidth="1"/>
    <col min="10503" max="10503" width="8.5703125" style="37" bestFit="1" customWidth="1"/>
    <col min="10504" max="10752" width="9.140625" style="37"/>
    <col min="10753" max="10753" width="6.42578125" style="37" bestFit="1" customWidth="1"/>
    <col min="10754" max="10754" width="25.7109375" style="37" customWidth="1"/>
    <col min="10755" max="10755" width="8.85546875" style="37" bestFit="1" customWidth="1"/>
    <col min="10756" max="10756" width="4" style="37" customWidth="1"/>
    <col min="10757" max="10757" width="25.7109375" style="37" customWidth="1"/>
    <col min="10758" max="10758" width="10.42578125" style="37" bestFit="1" customWidth="1"/>
    <col min="10759" max="10759" width="8.5703125" style="37" bestFit="1" customWidth="1"/>
    <col min="10760" max="11008" width="9.140625" style="37"/>
    <col min="11009" max="11009" width="6.42578125" style="37" bestFit="1" customWidth="1"/>
    <col min="11010" max="11010" width="25.7109375" style="37" customWidth="1"/>
    <col min="11011" max="11011" width="8.85546875" style="37" bestFit="1" customWidth="1"/>
    <col min="11012" max="11012" width="4" style="37" customWidth="1"/>
    <col min="11013" max="11013" width="25.7109375" style="37" customWidth="1"/>
    <col min="11014" max="11014" width="10.42578125" style="37" bestFit="1" customWidth="1"/>
    <col min="11015" max="11015" width="8.5703125" style="37" bestFit="1" customWidth="1"/>
    <col min="11016" max="11264" width="9.140625" style="37"/>
    <col min="11265" max="11265" width="6.42578125" style="37" bestFit="1" customWidth="1"/>
    <col min="11266" max="11266" width="25.7109375" style="37" customWidth="1"/>
    <col min="11267" max="11267" width="8.85546875" style="37" bestFit="1" customWidth="1"/>
    <col min="11268" max="11268" width="4" style="37" customWidth="1"/>
    <col min="11269" max="11269" width="25.7109375" style="37" customWidth="1"/>
    <col min="11270" max="11270" width="10.42578125" style="37" bestFit="1" customWidth="1"/>
    <col min="11271" max="11271" width="8.5703125" style="37" bestFit="1" customWidth="1"/>
    <col min="11272" max="11520" width="9.140625" style="37"/>
    <col min="11521" max="11521" width="6.42578125" style="37" bestFit="1" customWidth="1"/>
    <col min="11522" max="11522" width="25.7109375" style="37" customWidth="1"/>
    <col min="11523" max="11523" width="8.85546875" style="37" bestFit="1" customWidth="1"/>
    <col min="11524" max="11524" width="4" style="37" customWidth="1"/>
    <col min="11525" max="11525" width="25.7109375" style="37" customWidth="1"/>
    <col min="11526" max="11526" width="10.42578125" style="37" bestFit="1" customWidth="1"/>
    <col min="11527" max="11527" width="8.5703125" style="37" bestFit="1" customWidth="1"/>
    <col min="11528" max="11776" width="9.140625" style="37"/>
    <col min="11777" max="11777" width="6.42578125" style="37" bestFit="1" customWidth="1"/>
    <col min="11778" max="11778" width="25.7109375" style="37" customWidth="1"/>
    <col min="11779" max="11779" width="8.85546875" style="37" bestFit="1" customWidth="1"/>
    <col min="11780" max="11780" width="4" style="37" customWidth="1"/>
    <col min="11781" max="11781" width="25.7109375" style="37" customWidth="1"/>
    <col min="11782" max="11782" width="10.42578125" style="37" bestFit="1" customWidth="1"/>
    <col min="11783" max="11783" width="8.5703125" style="37" bestFit="1" customWidth="1"/>
    <col min="11784" max="12032" width="9.140625" style="37"/>
    <col min="12033" max="12033" width="6.42578125" style="37" bestFit="1" customWidth="1"/>
    <col min="12034" max="12034" width="25.7109375" style="37" customWidth="1"/>
    <col min="12035" max="12035" width="8.85546875" style="37" bestFit="1" customWidth="1"/>
    <col min="12036" max="12036" width="4" style="37" customWidth="1"/>
    <col min="12037" max="12037" width="25.7109375" style="37" customWidth="1"/>
    <col min="12038" max="12038" width="10.42578125" style="37" bestFit="1" customWidth="1"/>
    <col min="12039" max="12039" width="8.5703125" style="37" bestFit="1" customWidth="1"/>
    <col min="12040" max="12288" width="9.140625" style="37"/>
    <col min="12289" max="12289" width="6.42578125" style="37" bestFit="1" customWidth="1"/>
    <col min="12290" max="12290" width="25.7109375" style="37" customWidth="1"/>
    <col min="12291" max="12291" width="8.85546875" style="37" bestFit="1" customWidth="1"/>
    <col min="12292" max="12292" width="4" style="37" customWidth="1"/>
    <col min="12293" max="12293" width="25.7109375" style="37" customWidth="1"/>
    <col min="12294" max="12294" width="10.42578125" style="37" bestFit="1" customWidth="1"/>
    <col min="12295" max="12295" width="8.5703125" style="37" bestFit="1" customWidth="1"/>
    <col min="12296" max="12544" width="9.140625" style="37"/>
    <col min="12545" max="12545" width="6.42578125" style="37" bestFit="1" customWidth="1"/>
    <col min="12546" max="12546" width="25.7109375" style="37" customWidth="1"/>
    <col min="12547" max="12547" width="8.85546875" style="37" bestFit="1" customWidth="1"/>
    <col min="12548" max="12548" width="4" style="37" customWidth="1"/>
    <col min="12549" max="12549" width="25.7109375" style="37" customWidth="1"/>
    <col min="12550" max="12550" width="10.42578125" style="37" bestFit="1" customWidth="1"/>
    <col min="12551" max="12551" width="8.5703125" style="37" bestFit="1" customWidth="1"/>
    <col min="12552" max="12800" width="9.140625" style="37"/>
    <col min="12801" max="12801" width="6.42578125" style="37" bestFit="1" customWidth="1"/>
    <col min="12802" max="12802" width="25.7109375" style="37" customWidth="1"/>
    <col min="12803" max="12803" width="8.85546875" style="37" bestFit="1" customWidth="1"/>
    <col min="12804" max="12804" width="4" style="37" customWidth="1"/>
    <col min="12805" max="12805" width="25.7109375" style="37" customWidth="1"/>
    <col min="12806" max="12806" width="10.42578125" style="37" bestFit="1" customWidth="1"/>
    <col min="12807" max="12807" width="8.5703125" style="37" bestFit="1" customWidth="1"/>
    <col min="12808" max="13056" width="9.140625" style="37"/>
    <col min="13057" max="13057" width="6.42578125" style="37" bestFit="1" customWidth="1"/>
    <col min="13058" max="13058" width="25.7109375" style="37" customWidth="1"/>
    <col min="13059" max="13059" width="8.85546875" style="37" bestFit="1" customWidth="1"/>
    <col min="13060" max="13060" width="4" style="37" customWidth="1"/>
    <col min="13061" max="13061" width="25.7109375" style="37" customWidth="1"/>
    <col min="13062" max="13062" width="10.42578125" style="37" bestFit="1" customWidth="1"/>
    <col min="13063" max="13063" width="8.5703125" style="37" bestFit="1" customWidth="1"/>
    <col min="13064" max="13312" width="9.140625" style="37"/>
    <col min="13313" max="13313" width="6.42578125" style="37" bestFit="1" customWidth="1"/>
    <col min="13314" max="13314" width="25.7109375" style="37" customWidth="1"/>
    <col min="13315" max="13315" width="8.85546875" style="37" bestFit="1" customWidth="1"/>
    <col min="13316" max="13316" width="4" style="37" customWidth="1"/>
    <col min="13317" max="13317" width="25.7109375" style="37" customWidth="1"/>
    <col min="13318" max="13318" width="10.42578125" style="37" bestFit="1" customWidth="1"/>
    <col min="13319" max="13319" width="8.5703125" style="37" bestFit="1" customWidth="1"/>
    <col min="13320" max="13568" width="9.140625" style="37"/>
    <col min="13569" max="13569" width="6.42578125" style="37" bestFit="1" customWidth="1"/>
    <col min="13570" max="13570" width="25.7109375" style="37" customWidth="1"/>
    <col min="13571" max="13571" width="8.85546875" style="37" bestFit="1" customWidth="1"/>
    <col min="13572" max="13572" width="4" style="37" customWidth="1"/>
    <col min="13573" max="13573" width="25.7109375" style="37" customWidth="1"/>
    <col min="13574" max="13574" width="10.42578125" style="37" bestFit="1" customWidth="1"/>
    <col min="13575" max="13575" width="8.5703125" style="37" bestFit="1" customWidth="1"/>
    <col min="13576" max="13824" width="9.140625" style="37"/>
    <col min="13825" max="13825" width="6.42578125" style="37" bestFit="1" customWidth="1"/>
    <col min="13826" max="13826" width="25.7109375" style="37" customWidth="1"/>
    <col min="13827" max="13827" width="8.85546875" style="37" bestFit="1" customWidth="1"/>
    <col min="13828" max="13828" width="4" style="37" customWidth="1"/>
    <col min="13829" max="13829" width="25.7109375" style="37" customWidth="1"/>
    <col min="13830" max="13830" width="10.42578125" style="37" bestFit="1" customWidth="1"/>
    <col min="13831" max="13831" width="8.5703125" style="37" bestFit="1" customWidth="1"/>
    <col min="13832" max="14080" width="9.140625" style="37"/>
    <col min="14081" max="14081" width="6.42578125" style="37" bestFit="1" customWidth="1"/>
    <col min="14082" max="14082" width="25.7109375" style="37" customWidth="1"/>
    <col min="14083" max="14083" width="8.85546875" style="37" bestFit="1" customWidth="1"/>
    <col min="14084" max="14084" width="4" style="37" customWidth="1"/>
    <col min="14085" max="14085" width="25.7109375" style="37" customWidth="1"/>
    <col min="14086" max="14086" width="10.42578125" style="37" bestFit="1" customWidth="1"/>
    <col min="14087" max="14087" width="8.5703125" style="37" bestFit="1" customWidth="1"/>
    <col min="14088" max="14336" width="9.140625" style="37"/>
    <col min="14337" max="14337" width="6.42578125" style="37" bestFit="1" customWidth="1"/>
    <col min="14338" max="14338" width="25.7109375" style="37" customWidth="1"/>
    <col min="14339" max="14339" width="8.85546875" style="37" bestFit="1" customWidth="1"/>
    <col min="14340" max="14340" width="4" style="37" customWidth="1"/>
    <col min="14341" max="14341" width="25.7109375" style="37" customWidth="1"/>
    <col min="14342" max="14342" width="10.42578125" style="37" bestFit="1" customWidth="1"/>
    <col min="14343" max="14343" width="8.5703125" style="37" bestFit="1" customWidth="1"/>
    <col min="14344" max="14592" width="9.140625" style="37"/>
    <col min="14593" max="14593" width="6.42578125" style="37" bestFit="1" customWidth="1"/>
    <col min="14594" max="14594" width="25.7109375" style="37" customWidth="1"/>
    <col min="14595" max="14595" width="8.85546875" style="37" bestFit="1" customWidth="1"/>
    <col min="14596" max="14596" width="4" style="37" customWidth="1"/>
    <col min="14597" max="14597" width="25.7109375" style="37" customWidth="1"/>
    <col min="14598" max="14598" width="10.42578125" style="37" bestFit="1" customWidth="1"/>
    <col min="14599" max="14599" width="8.5703125" style="37" bestFit="1" customWidth="1"/>
    <col min="14600" max="14848" width="9.140625" style="37"/>
    <col min="14849" max="14849" width="6.42578125" style="37" bestFit="1" customWidth="1"/>
    <col min="14850" max="14850" width="25.7109375" style="37" customWidth="1"/>
    <col min="14851" max="14851" width="8.85546875" style="37" bestFit="1" customWidth="1"/>
    <col min="14852" max="14852" width="4" style="37" customWidth="1"/>
    <col min="14853" max="14853" width="25.7109375" style="37" customWidth="1"/>
    <col min="14854" max="14854" width="10.42578125" style="37" bestFit="1" customWidth="1"/>
    <col min="14855" max="14855" width="8.5703125" style="37" bestFit="1" customWidth="1"/>
    <col min="14856" max="15104" width="9.140625" style="37"/>
    <col min="15105" max="15105" width="6.42578125" style="37" bestFit="1" customWidth="1"/>
    <col min="15106" max="15106" width="25.7109375" style="37" customWidth="1"/>
    <col min="15107" max="15107" width="8.85546875" style="37" bestFit="1" customWidth="1"/>
    <col min="15108" max="15108" width="4" style="37" customWidth="1"/>
    <col min="15109" max="15109" width="25.7109375" style="37" customWidth="1"/>
    <col min="15110" max="15110" width="10.42578125" style="37" bestFit="1" customWidth="1"/>
    <col min="15111" max="15111" width="8.5703125" style="37" bestFit="1" customWidth="1"/>
    <col min="15112" max="15360" width="9.140625" style="37"/>
    <col min="15361" max="15361" width="6.42578125" style="37" bestFit="1" customWidth="1"/>
    <col min="15362" max="15362" width="25.7109375" style="37" customWidth="1"/>
    <col min="15363" max="15363" width="8.85546875" style="37" bestFit="1" customWidth="1"/>
    <col min="15364" max="15364" width="4" style="37" customWidth="1"/>
    <col min="15365" max="15365" width="25.7109375" style="37" customWidth="1"/>
    <col min="15366" max="15366" width="10.42578125" style="37" bestFit="1" customWidth="1"/>
    <col min="15367" max="15367" width="8.5703125" style="37" bestFit="1" customWidth="1"/>
    <col min="15368" max="15616" width="9.140625" style="37"/>
    <col min="15617" max="15617" width="6.42578125" style="37" bestFit="1" customWidth="1"/>
    <col min="15618" max="15618" width="25.7109375" style="37" customWidth="1"/>
    <col min="15619" max="15619" width="8.85546875" style="37" bestFit="1" customWidth="1"/>
    <col min="15620" max="15620" width="4" style="37" customWidth="1"/>
    <col min="15621" max="15621" width="25.7109375" style="37" customWidth="1"/>
    <col min="15622" max="15622" width="10.42578125" style="37" bestFit="1" customWidth="1"/>
    <col min="15623" max="15623" width="8.5703125" style="37" bestFit="1" customWidth="1"/>
    <col min="15624" max="15872" width="9.140625" style="37"/>
    <col min="15873" max="15873" width="6.42578125" style="37" bestFit="1" customWidth="1"/>
    <col min="15874" max="15874" width="25.7109375" style="37" customWidth="1"/>
    <col min="15875" max="15875" width="8.85546875" style="37" bestFit="1" customWidth="1"/>
    <col min="15876" max="15876" width="4" style="37" customWidth="1"/>
    <col min="15877" max="15877" width="25.7109375" style="37" customWidth="1"/>
    <col min="15878" max="15878" width="10.42578125" style="37" bestFit="1" customWidth="1"/>
    <col min="15879" max="15879" width="8.5703125" style="37" bestFit="1" customWidth="1"/>
    <col min="15880" max="16128" width="9.140625" style="37"/>
    <col min="16129" max="16129" width="6.42578125" style="37" bestFit="1" customWidth="1"/>
    <col min="16130" max="16130" width="25.7109375" style="37" customWidth="1"/>
    <col min="16131" max="16131" width="8.85546875" style="37" bestFit="1" customWidth="1"/>
    <col min="16132" max="16132" width="4" style="37" customWidth="1"/>
    <col min="16133" max="16133" width="25.7109375" style="37" customWidth="1"/>
    <col min="16134" max="16134" width="10.42578125" style="37" bestFit="1" customWidth="1"/>
    <col min="16135" max="16135" width="8.5703125" style="37" bestFit="1" customWidth="1"/>
    <col min="16136" max="16384" width="9.140625" style="37"/>
  </cols>
  <sheetData>
    <row r="1" spans="1:9" s="33" customFormat="1" ht="18">
      <c r="A1" s="32" t="s">
        <v>0</v>
      </c>
      <c r="B1" s="33" t="s">
        <v>1</v>
      </c>
      <c r="C1" s="32" t="s">
        <v>2</v>
      </c>
      <c r="E1" s="33" t="s">
        <v>3</v>
      </c>
      <c r="F1" s="32" t="s">
        <v>4</v>
      </c>
      <c r="G1" s="33" t="s">
        <v>5</v>
      </c>
    </row>
    <row r="2" spans="1:9" s="33" customFormat="1" ht="18">
      <c r="A2" s="41"/>
      <c r="C2" s="32"/>
      <c r="F2" s="32"/>
    </row>
    <row r="3" spans="1:9" s="33" customFormat="1" ht="18">
      <c r="A3" s="34">
        <v>1</v>
      </c>
      <c r="B3" s="35" t="s">
        <v>995</v>
      </c>
      <c r="C3" s="34">
        <v>32</v>
      </c>
      <c r="E3" s="35" t="s">
        <v>995</v>
      </c>
      <c r="F3" s="32">
        <v>1</v>
      </c>
      <c r="G3" s="33">
        <f t="shared" ref="G3:G33" si="0">C3*F3</f>
        <v>32</v>
      </c>
      <c r="H3" s="33">
        <v>1</v>
      </c>
      <c r="I3" s="33">
        <f>G3*H3</f>
        <v>32</v>
      </c>
    </row>
    <row r="4" spans="1:9" s="33" customFormat="1" ht="18">
      <c r="A4" s="34">
        <v>2</v>
      </c>
      <c r="B4" s="35" t="s">
        <v>996</v>
      </c>
      <c r="C4" s="34">
        <v>31</v>
      </c>
      <c r="E4" s="35" t="s">
        <v>996</v>
      </c>
      <c r="F4" s="32">
        <v>1</v>
      </c>
      <c r="G4" s="33">
        <f t="shared" si="0"/>
        <v>31</v>
      </c>
      <c r="H4" s="33">
        <v>1.1000000000000001</v>
      </c>
      <c r="I4" s="33">
        <f t="shared" ref="I4:I34" si="1">G4*H4</f>
        <v>34.1</v>
      </c>
    </row>
    <row r="5" spans="1:9" s="33" customFormat="1" ht="18">
      <c r="A5" s="34">
        <v>3</v>
      </c>
      <c r="B5" s="35" t="s">
        <v>997</v>
      </c>
      <c r="C5" s="34">
        <v>30</v>
      </c>
      <c r="E5" s="35" t="s">
        <v>997</v>
      </c>
      <c r="F5" s="32">
        <v>1</v>
      </c>
      <c r="G5" s="33">
        <f t="shared" si="0"/>
        <v>30</v>
      </c>
      <c r="H5" s="33">
        <v>1.2</v>
      </c>
      <c r="I5" s="33">
        <f t="shared" si="1"/>
        <v>36</v>
      </c>
    </row>
    <row r="6" spans="1:9" s="33" customFormat="1" ht="18">
      <c r="A6" s="34">
        <v>4</v>
      </c>
      <c r="B6" s="35" t="s">
        <v>1033</v>
      </c>
      <c r="C6" s="34">
        <v>29</v>
      </c>
      <c r="E6" s="35" t="s">
        <v>1005</v>
      </c>
      <c r="F6" s="32">
        <v>0</v>
      </c>
      <c r="G6" s="33">
        <f t="shared" si="0"/>
        <v>0</v>
      </c>
      <c r="H6" s="33">
        <v>1.3</v>
      </c>
      <c r="I6" s="33">
        <f t="shared" si="1"/>
        <v>0</v>
      </c>
    </row>
    <row r="7" spans="1:9" s="33" customFormat="1" ht="18">
      <c r="A7" s="34">
        <v>5</v>
      </c>
      <c r="B7" s="35" t="s">
        <v>1000</v>
      </c>
      <c r="C7" s="34">
        <v>10</v>
      </c>
      <c r="E7" s="35" t="s">
        <v>1000</v>
      </c>
      <c r="F7" s="32">
        <v>1</v>
      </c>
      <c r="G7" s="33">
        <f t="shared" si="0"/>
        <v>10</v>
      </c>
      <c r="H7" s="33">
        <v>1.4</v>
      </c>
      <c r="I7" s="33">
        <f t="shared" si="1"/>
        <v>14</v>
      </c>
    </row>
    <row r="8" spans="1:9" s="33" customFormat="1" ht="18">
      <c r="A8" s="34">
        <v>6</v>
      </c>
      <c r="B8" s="35" t="s">
        <v>1005</v>
      </c>
      <c r="C8" s="34">
        <v>22</v>
      </c>
      <c r="E8" s="35" t="s">
        <v>998</v>
      </c>
      <c r="F8" s="32">
        <v>0</v>
      </c>
      <c r="G8" s="33">
        <f t="shared" si="0"/>
        <v>0</v>
      </c>
      <c r="H8" s="33">
        <v>1.5</v>
      </c>
      <c r="I8" s="33">
        <f t="shared" si="1"/>
        <v>0</v>
      </c>
    </row>
    <row r="9" spans="1:9" s="33" customFormat="1" ht="18">
      <c r="A9" s="34">
        <v>7</v>
      </c>
      <c r="B9" s="35" t="s">
        <v>1002</v>
      </c>
      <c r="C9" s="34">
        <v>8</v>
      </c>
      <c r="E9" s="35" t="s">
        <v>1002</v>
      </c>
      <c r="F9" s="32">
        <v>1</v>
      </c>
      <c r="G9" s="33">
        <f t="shared" si="0"/>
        <v>8</v>
      </c>
      <c r="H9" s="33">
        <v>1.6</v>
      </c>
      <c r="I9" s="33">
        <f t="shared" si="1"/>
        <v>12.8</v>
      </c>
    </row>
    <row r="10" spans="1:9" s="33" customFormat="1" ht="18">
      <c r="A10" s="34">
        <v>8</v>
      </c>
      <c r="B10" s="35" t="s">
        <v>999</v>
      </c>
      <c r="C10" s="34">
        <v>13</v>
      </c>
      <c r="E10" s="35" t="s">
        <v>1004</v>
      </c>
      <c r="F10" s="32">
        <v>0</v>
      </c>
      <c r="G10" s="33">
        <f t="shared" si="0"/>
        <v>0</v>
      </c>
      <c r="H10" s="33">
        <v>1.7</v>
      </c>
      <c r="I10" s="33">
        <f t="shared" si="1"/>
        <v>0</v>
      </c>
    </row>
    <row r="11" spans="1:9" s="33" customFormat="1" ht="18">
      <c r="A11" s="34">
        <v>9</v>
      </c>
      <c r="B11" s="35" t="s">
        <v>1003</v>
      </c>
      <c r="C11" s="34">
        <v>14</v>
      </c>
      <c r="E11" s="35" t="s">
        <v>1006</v>
      </c>
      <c r="F11" s="32">
        <v>0</v>
      </c>
      <c r="G11" s="33">
        <f t="shared" si="0"/>
        <v>0</v>
      </c>
      <c r="H11" s="33">
        <v>1.8</v>
      </c>
      <c r="I11" s="33">
        <f t="shared" si="1"/>
        <v>0</v>
      </c>
    </row>
    <row r="12" spans="1:9" s="33" customFormat="1" ht="18">
      <c r="A12" s="34">
        <v>10</v>
      </c>
      <c r="B12" s="35" t="s">
        <v>1013</v>
      </c>
      <c r="C12" s="34">
        <v>23</v>
      </c>
      <c r="E12" s="35" t="s">
        <v>1007</v>
      </c>
      <c r="F12" s="32">
        <v>0</v>
      </c>
      <c r="G12" s="33">
        <f t="shared" si="0"/>
        <v>0</v>
      </c>
      <c r="H12" s="33">
        <v>1.9</v>
      </c>
      <c r="I12" s="33">
        <f t="shared" si="1"/>
        <v>0</v>
      </c>
    </row>
    <row r="13" spans="1:9" s="33" customFormat="1" ht="18">
      <c r="A13" s="34">
        <v>11</v>
      </c>
      <c r="B13" s="35" t="s">
        <v>1004</v>
      </c>
      <c r="C13" s="34">
        <v>27</v>
      </c>
      <c r="E13" s="35" t="s">
        <v>1009</v>
      </c>
      <c r="F13" s="32">
        <v>0</v>
      </c>
      <c r="G13" s="33">
        <f t="shared" si="0"/>
        <v>0</v>
      </c>
      <c r="H13" s="33">
        <v>2</v>
      </c>
      <c r="I13" s="33">
        <f t="shared" si="1"/>
        <v>0</v>
      </c>
    </row>
    <row r="14" spans="1:9" s="33" customFormat="1" ht="18">
      <c r="A14" s="34">
        <v>12</v>
      </c>
      <c r="B14" s="35" t="s">
        <v>1010</v>
      </c>
      <c r="C14" s="34">
        <v>26</v>
      </c>
      <c r="E14" s="35" t="s">
        <v>1011</v>
      </c>
      <c r="F14" s="32">
        <v>0</v>
      </c>
      <c r="G14" s="33">
        <f t="shared" si="0"/>
        <v>0</v>
      </c>
      <c r="H14" s="33">
        <v>2.1</v>
      </c>
      <c r="I14" s="33">
        <f t="shared" si="1"/>
        <v>0</v>
      </c>
    </row>
    <row r="15" spans="1:9" s="33" customFormat="1" ht="18">
      <c r="A15" s="34">
        <v>13</v>
      </c>
      <c r="B15" s="35" t="s">
        <v>1009</v>
      </c>
      <c r="C15" s="34">
        <v>25</v>
      </c>
      <c r="E15" s="35" t="s">
        <v>1012</v>
      </c>
      <c r="F15" s="32">
        <v>0</v>
      </c>
      <c r="G15" s="33">
        <f t="shared" si="0"/>
        <v>0</v>
      </c>
      <c r="H15" s="33">
        <v>2.2000000000000002</v>
      </c>
      <c r="I15" s="33">
        <f t="shared" si="1"/>
        <v>0</v>
      </c>
    </row>
    <row r="16" spans="1:9" s="33" customFormat="1" ht="18">
      <c r="A16" s="34">
        <v>14</v>
      </c>
      <c r="B16" s="35" t="s">
        <v>1006</v>
      </c>
      <c r="C16" s="34">
        <v>24</v>
      </c>
      <c r="E16" s="35" t="s">
        <v>1013</v>
      </c>
      <c r="F16" s="32">
        <v>0</v>
      </c>
      <c r="G16" s="33">
        <f t="shared" si="0"/>
        <v>0</v>
      </c>
      <c r="H16" s="33">
        <v>2.2999999999999998</v>
      </c>
      <c r="I16" s="33">
        <f t="shared" si="1"/>
        <v>0</v>
      </c>
    </row>
    <row r="17" spans="1:9" s="33" customFormat="1" ht="18">
      <c r="A17" s="34">
        <v>15</v>
      </c>
      <c r="B17" s="35" t="s">
        <v>1028</v>
      </c>
      <c r="C17" s="34">
        <v>2</v>
      </c>
      <c r="E17" s="35" t="s">
        <v>1015</v>
      </c>
      <c r="F17" s="32">
        <v>0</v>
      </c>
      <c r="G17" s="33">
        <f t="shared" si="0"/>
        <v>0</v>
      </c>
      <c r="H17" s="33">
        <v>2.4</v>
      </c>
      <c r="I17" s="33">
        <f t="shared" si="1"/>
        <v>0</v>
      </c>
    </row>
    <row r="18" spans="1:9" s="33" customFormat="1" ht="18">
      <c r="A18" s="34">
        <v>16</v>
      </c>
      <c r="B18" s="35" t="s">
        <v>1034</v>
      </c>
      <c r="C18" s="34">
        <v>11</v>
      </c>
      <c r="E18" s="35" t="s">
        <v>1001</v>
      </c>
      <c r="F18" s="32">
        <v>0.5</v>
      </c>
      <c r="G18" s="33">
        <f>C18*F18</f>
        <v>5.5</v>
      </c>
      <c r="H18" s="33">
        <v>2.5</v>
      </c>
      <c r="I18" s="33">
        <f t="shared" si="1"/>
        <v>13.75</v>
      </c>
    </row>
    <row r="19" spans="1:9" s="33" customFormat="1" ht="18">
      <c r="A19" s="34">
        <v>17</v>
      </c>
      <c r="B19" s="35" t="s">
        <v>1012</v>
      </c>
      <c r="C19" s="34">
        <v>3</v>
      </c>
      <c r="E19" s="35" t="s">
        <v>1014</v>
      </c>
      <c r="F19" s="32">
        <v>0</v>
      </c>
      <c r="G19" s="33">
        <f t="shared" si="0"/>
        <v>0</v>
      </c>
      <c r="H19" s="33">
        <v>2.6</v>
      </c>
      <c r="I19" s="33">
        <f t="shared" si="1"/>
        <v>0</v>
      </c>
    </row>
    <row r="20" spans="1:9" s="33" customFormat="1" ht="18">
      <c r="A20" s="34">
        <v>18</v>
      </c>
      <c r="B20" s="35" t="s">
        <v>1017</v>
      </c>
      <c r="C20" s="34">
        <v>28</v>
      </c>
      <c r="E20" s="35" t="s">
        <v>1017</v>
      </c>
      <c r="F20" s="32">
        <v>1</v>
      </c>
      <c r="G20" s="33">
        <f t="shared" si="0"/>
        <v>28</v>
      </c>
      <c r="H20" s="33">
        <v>2.7</v>
      </c>
      <c r="I20" s="33">
        <f t="shared" si="1"/>
        <v>75.600000000000009</v>
      </c>
    </row>
    <row r="21" spans="1:9" s="33" customFormat="1" ht="18">
      <c r="A21" s="34">
        <v>19</v>
      </c>
      <c r="B21" s="35" t="s">
        <v>1001</v>
      </c>
      <c r="C21" s="34">
        <v>5</v>
      </c>
      <c r="E21" s="35" t="s">
        <v>1018</v>
      </c>
      <c r="F21" s="32">
        <v>0</v>
      </c>
      <c r="G21" s="33">
        <f t="shared" si="0"/>
        <v>0</v>
      </c>
      <c r="H21" s="33">
        <v>2.8</v>
      </c>
      <c r="I21" s="33">
        <f t="shared" si="1"/>
        <v>0</v>
      </c>
    </row>
    <row r="22" spans="1:9" s="33" customFormat="1" ht="18">
      <c r="A22" s="34">
        <v>20</v>
      </c>
      <c r="B22" s="35" t="s">
        <v>1016</v>
      </c>
      <c r="C22" s="34">
        <v>20</v>
      </c>
      <c r="E22" s="35" t="s">
        <v>1020</v>
      </c>
      <c r="F22" s="32">
        <v>0</v>
      </c>
      <c r="G22" s="33">
        <f t="shared" si="0"/>
        <v>0</v>
      </c>
      <c r="H22" s="33">
        <v>2.9</v>
      </c>
      <c r="I22" s="33">
        <f t="shared" si="1"/>
        <v>0</v>
      </c>
    </row>
    <row r="23" spans="1:9" s="33" customFormat="1" ht="18">
      <c r="A23" s="34">
        <v>21</v>
      </c>
      <c r="B23" s="35" t="s">
        <v>1021</v>
      </c>
      <c r="C23" s="34">
        <v>21</v>
      </c>
      <c r="E23" s="35" t="s">
        <v>1021</v>
      </c>
      <c r="F23" s="32">
        <v>1</v>
      </c>
      <c r="G23" s="33">
        <f t="shared" si="0"/>
        <v>21</v>
      </c>
      <c r="H23" s="33">
        <v>3</v>
      </c>
      <c r="I23" s="33">
        <f t="shared" si="1"/>
        <v>63</v>
      </c>
    </row>
    <row r="24" spans="1:9" s="33" customFormat="1" ht="18">
      <c r="A24" s="34">
        <v>22</v>
      </c>
      <c r="B24" s="35" t="s">
        <v>1008</v>
      </c>
      <c r="C24" s="34">
        <v>6</v>
      </c>
      <c r="E24" s="35" t="s">
        <v>1023</v>
      </c>
      <c r="F24" s="32">
        <v>0</v>
      </c>
      <c r="G24" s="33">
        <f t="shared" si="0"/>
        <v>0</v>
      </c>
      <c r="H24" s="33">
        <v>3.1</v>
      </c>
      <c r="I24" s="33">
        <f t="shared" si="1"/>
        <v>0</v>
      </c>
    </row>
    <row r="25" spans="1:9" s="33" customFormat="1" ht="18">
      <c r="A25" s="34">
        <v>23</v>
      </c>
      <c r="B25" s="35" t="s">
        <v>1014</v>
      </c>
      <c r="C25" s="34">
        <v>19</v>
      </c>
      <c r="E25" s="35" t="s">
        <v>1005</v>
      </c>
      <c r="F25" s="32">
        <v>0</v>
      </c>
      <c r="G25" s="33">
        <f t="shared" si="0"/>
        <v>0</v>
      </c>
      <c r="H25" s="33">
        <v>3.2</v>
      </c>
      <c r="I25" s="33">
        <f t="shared" si="1"/>
        <v>0</v>
      </c>
    </row>
    <row r="26" spans="1:9" s="33" customFormat="1" ht="18">
      <c r="A26" s="34">
        <v>24</v>
      </c>
      <c r="B26" s="35" t="s">
        <v>1035</v>
      </c>
      <c r="C26" s="34">
        <v>4</v>
      </c>
      <c r="E26" s="35" t="s">
        <v>1008</v>
      </c>
      <c r="F26" s="32">
        <v>0</v>
      </c>
      <c r="G26" s="33">
        <f t="shared" si="0"/>
        <v>0</v>
      </c>
      <c r="H26" s="33">
        <v>3.3</v>
      </c>
      <c r="I26" s="33">
        <f t="shared" si="1"/>
        <v>0</v>
      </c>
    </row>
    <row r="27" spans="1:9" s="33" customFormat="1" ht="18">
      <c r="A27" s="34">
        <v>25</v>
      </c>
      <c r="B27" s="35" t="s">
        <v>1026</v>
      </c>
      <c r="C27" s="34">
        <v>12</v>
      </c>
      <c r="E27" s="35" t="s">
        <v>1025</v>
      </c>
      <c r="F27" s="32">
        <v>0</v>
      </c>
      <c r="G27" s="33">
        <f t="shared" si="0"/>
        <v>0</v>
      </c>
      <c r="H27" s="33">
        <v>3.4</v>
      </c>
      <c r="I27" s="33">
        <f t="shared" si="1"/>
        <v>0</v>
      </c>
    </row>
    <row r="28" spans="1:9" s="33" customFormat="1" ht="18">
      <c r="A28" s="34">
        <v>26</v>
      </c>
      <c r="B28" s="35" t="s">
        <v>1022</v>
      </c>
      <c r="C28" s="34">
        <v>18</v>
      </c>
      <c r="E28" s="35" t="s">
        <v>1010</v>
      </c>
      <c r="F28" s="32">
        <v>0</v>
      </c>
      <c r="G28" s="33">
        <f t="shared" si="0"/>
        <v>0</v>
      </c>
      <c r="H28" s="33">
        <v>3.5</v>
      </c>
      <c r="I28" s="33">
        <f t="shared" si="1"/>
        <v>0</v>
      </c>
    </row>
    <row r="29" spans="1:9" s="33" customFormat="1" ht="18">
      <c r="A29" s="34">
        <v>27</v>
      </c>
      <c r="B29" s="35" t="s">
        <v>1032</v>
      </c>
      <c r="C29" s="34">
        <v>17</v>
      </c>
      <c r="E29" s="35" t="s">
        <v>1019</v>
      </c>
      <c r="F29" s="32">
        <v>0</v>
      </c>
      <c r="G29" s="33">
        <f t="shared" si="0"/>
        <v>0</v>
      </c>
      <c r="H29" s="33">
        <v>3.6</v>
      </c>
      <c r="I29" s="33">
        <f t="shared" si="1"/>
        <v>0</v>
      </c>
    </row>
    <row r="30" spans="1:9" s="33" customFormat="1" ht="18">
      <c r="A30" s="34">
        <v>28</v>
      </c>
      <c r="B30" s="35" t="s">
        <v>1011</v>
      </c>
      <c r="C30" s="34">
        <v>16</v>
      </c>
      <c r="E30" s="35" t="s">
        <v>1028</v>
      </c>
      <c r="F30" s="32">
        <v>0</v>
      </c>
      <c r="G30" s="33">
        <f t="shared" si="0"/>
        <v>0</v>
      </c>
      <c r="H30" s="33">
        <v>3.7</v>
      </c>
      <c r="I30" s="33">
        <f t="shared" si="1"/>
        <v>0</v>
      </c>
    </row>
    <row r="31" spans="1:9" s="33" customFormat="1" ht="18">
      <c r="A31" s="34">
        <v>29</v>
      </c>
      <c r="B31" s="35" t="s">
        <v>1036</v>
      </c>
      <c r="C31" s="34">
        <v>1</v>
      </c>
      <c r="E31" s="35" t="s">
        <v>1016</v>
      </c>
      <c r="F31" s="32">
        <v>0</v>
      </c>
      <c r="G31" s="33">
        <v>0</v>
      </c>
      <c r="H31" s="33">
        <v>3.8</v>
      </c>
      <c r="I31" s="33">
        <f t="shared" si="1"/>
        <v>0</v>
      </c>
    </row>
    <row r="32" spans="1:9" s="33" customFormat="1" ht="18">
      <c r="A32" s="34">
        <v>30</v>
      </c>
      <c r="B32" s="35" t="s">
        <v>1037</v>
      </c>
      <c r="C32" s="34">
        <v>7</v>
      </c>
      <c r="E32" s="35" t="s">
        <v>1029</v>
      </c>
      <c r="F32" s="32">
        <v>0</v>
      </c>
      <c r="G32" s="33">
        <f t="shared" si="0"/>
        <v>0</v>
      </c>
      <c r="H32" s="33">
        <v>3.9</v>
      </c>
      <c r="I32" s="33">
        <f t="shared" si="1"/>
        <v>0</v>
      </c>
    </row>
    <row r="33" spans="1:9" s="33" customFormat="1" ht="18">
      <c r="A33" s="34">
        <v>31</v>
      </c>
      <c r="B33" s="35" t="s">
        <v>1024</v>
      </c>
      <c r="C33" s="34">
        <v>9</v>
      </c>
      <c r="E33" s="35" t="s">
        <v>1030</v>
      </c>
      <c r="F33" s="32">
        <v>0</v>
      </c>
      <c r="G33" s="33">
        <f t="shared" si="0"/>
        <v>0</v>
      </c>
      <c r="H33" s="33">
        <v>4</v>
      </c>
      <c r="I33" s="33">
        <f t="shared" si="1"/>
        <v>0</v>
      </c>
    </row>
    <row r="34" spans="1:9" s="33" customFormat="1" ht="18">
      <c r="A34" s="34">
        <v>32</v>
      </c>
      <c r="B34" s="35" t="s">
        <v>1018</v>
      </c>
      <c r="C34" s="34">
        <v>15</v>
      </c>
      <c r="E34" s="35" t="s">
        <v>1031</v>
      </c>
      <c r="F34" s="32">
        <v>0</v>
      </c>
      <c r="G34" s="33">
        <v>0</v>
      </c>
      <c r="H34" s="33">
        <v>4.0999999999999996</v>
      </c>
      <c r="I34" s="33">
        <f t="shared" si="1"/>
        <v>0</v>
      </c>
    </row>
    <row r="35" spans="1:9" s="33" customFormat="1" ht="18">
      <c r="A35" s="32"/>
      <c r="C35" s="32"/>
      <c r="E35" s="35" t="s">
        <v>1032</v>
      </c>
      <c r="F35" s="32"/>
    </row>
    <row r="36" spans="1:9" s="33" customFormat="1" ht="18">
      <c r="A36" s="32"/>
      <c r="C36" s="32"/>
      <c r="F36" s="32" t="s">
        <v>47</v>
      </c>
      <c r="G36" s="33">
        <f>SUM(G3:G34)</f>
        <v>165.5</v>
      </c>
      <c r="I36" s="56">
        <f>SUM(I3:I35)</f>
        <v>281.25</v>
      </c>
    </row>
    <row r="38" spans="1:9">
      <c r="A38" s="38" t="s">
        <v>48</v>
      </c>
    </row>
    <row r="39" spans="1:9">
      <c r="A39" s="38"/>
    </row>
    <row r="40" spans="1:9">
      <c r="A40" s="38" t="s">
        <v>49</v>
      </c>
    </row>
    <row r="41" spans="1:9">
      <c r="A41" s="38" t="s">
        <v>50</v>
      </c>
    </row>
    <row r="42" spans="1:9">
      <c r="A42" s="38" t="s">
        <v>51</v>
      </c>
    </row>
    <row r="43" spans="1:9">
      <c r="A43" s="38" t="s">
        <v>52</v>
      </c>
    </row>
    <row r="44" spans="1:9">
      <c r="A44" s="38"/>
    </row>
    <row r="45" spans="1:9">
      <c r="A45" s="38"/>
    </row>
    <row r="46" spans="1:9">
      <c r="A46" s="38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5998C-F871-41B0-AED5-64D470ECBA2A}">
  <sheetPr codeName="Sheet80"/>
  <dimension ref="A1:I45"/>
  <sheetViews>
    <sheetView zoomScaleNormal="100"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" t="s">
        <v>852</v>
      </c>
      <c r="C3" s="11">
        <v>31</v>
      </c>
      <c r="E3" s="10" t="s">
        <v>852</v>
      </c>
      <c r="F3" s="16">
        <v>1</v>
      </c>
      <c r="G3" s="9">
        <f t="shared" ref="G3:G33" si="0">C3*F3</f>
        <v>31</v>
      </c>
      <c r="H3" s="9">
        <v>1</v>
      </c>
      <c r="I3" s="9">
        <f t="shared" ref="I3:I33" si="1">G3*H3</f>
        <v>31</v>
      </c>
    </row>
    <row r="4" spans="1:9" s="9" customFormat="1" ht="18">
      <c r="A4" s="11">
        <v>2</v>
      </c>
      <c r="B4" s="10" t="s">
        <v>851</v>
      </c>
      <c r="C4" s="11">
        <v>30</v>
      </c>
      <c r="E4" s="10" t="s">
        <v>850</v>
      </c>
      <c r="F4" s="16">
        <v>0.5</v>
      </c>
      <c r="G4" s="9">
        <f t="shared" si="0"/>
        <v>15</v>
      </c>
      <c r="H4" s="9">
        <v>1.1000000000000001</v>
      </c>
      <c r="I4" s="9">
        <f t="shared" si="1"/>
        <v>16.5</v>
      </c>
    </row>
    <row r="5" spans="1:9" s="9" customFormat="1" ht="18">
      <c r="A5" s="11">
        <v>3</v>
      </c>
      <c r="B5" s="10" t="s">
        <v>850</v>
      </c>
      <c r="C5" s="11">
        <v>29</v>
      </c>
      <c r="E5" s="10" t="s">
        <v>849</v>
      </c>
      <c r="F5" s="16">
        <v>0.5</v>
      </c>
      <c r="G5" s="9">
        <f t="shared" si="0"/>
        <v>14.5</v>
      </c>
      <c r="H5" s="9">
        <v>1.2</v>
      </c>
      <c r="I5" s="9">
        <f t="shared" si="1"/>
        <v>17.399999999999999</v>
      </c>
    </row>
    <row r="6" spans="1:9" s="9" customFormat="1" ht="18">
      <c r="A6" s="11">
        <v>4</v>
      </c>
      <c r="B6" s="10" t="s">
        <v>848</v>
      </c>
      <c r="C6" s="11">
        <v>20</v>
      </c>
      <c r="E6" s="10" t="s">
        <v>841</v>
      </c>
      <c r="F6" s="16">
        <v>0</v>
      </c>
      <c r="G6" s="9">
        <f t="shared" si="0"/>
        <v>0</v>
      </c>
      <c r="H6" s="9">
        <v>1.3</v>
      </c>
      <c r="I6" s="9">
        <f t="shared" si="1"/>
        <v>0</v>
      </c>
    </row>
    <row r="7" spans="1:9" s="9" customFormat="1" ht="18">
      <c r="A7" s="11">
        <v>5</v>
      </c>
      <c r="B7" s="10" t="s">
        <v>843</v>
      </c>
      <c r="C7" s="11">
        <v>28</v>
      </c>
      <c r="E7" s="10" t="s">
        <v>847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 ht="18">
      <c r="A8" s="11">
        <v>6</v>
      </c>
      <c r="B8" s="10" t="s">
        <v>847</v>
      </c>
      <c r="C8" s="11">
        <v>32</v>
      </c>
      <c r="E8" s="10" t="s">
        <v>846</v>
      </c>
      <c r="F8" s="16">
        <v>0.5</v>
      </c>
      <c r="G8" s="9">
        <f t="shared" si="0"/>
        <v>16</v>
      </c>
      <c r="H8" s="9">
        <v>1.5</v>
      </c>
      <c r="I8" s="9">
        <f t="shared" si="1"/>
        <v>24</v>
      </c>
    </row>
    <row r="9" spans="1:9" s="9" customFormat="1" ht="18">
      <c r="A9" s="11">
        <v>7</v>
      </c>
      <c r="B9" s="10" t="s">
        <v>840</v>
      </c>
      <c r="C9" s="11">
        <v>14</v>
      </c>
      <c r="E9" s="10" t="s">
        <v>842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 ht="18">
      <c r="A10" s="11">
        <v>8</v>
      </c>
      <c r="B10" s="10" t="s">
        <v>845</v>
      </c>
      <c r="C10" s="11">
        <v>17</v>
      </c>
      <c r="E10" s="10" t="s">
        <v>845</v>
      </c>
      <c r="F10" s="16">
        <v>1</v>
      </c>
      <c r="G10" s="9">
        <f t="shared" si="0"/>
        <v>17</v>
      </c>
      <c r="H10" s="9">
        <v>1.7</v>
      </c>
      <c r="I10" s="9">
        <f t="shared" si="1"/>
        <v>28.9</v>
      </c>
    </row>
    <row r="11" spans="1:9" s="9" customFormat="1" ht="18">
      <c r="A11" s="11">
        <v>9</v>
      </c>
      <c r="B11" s="10" t="s">
        <v>844</v>
      </c>
      <c r="C11" s="11">
        <v>27</v>
      </c>
      <c r="E11" s="10" t="s">
        <v>843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11">
        <v>10</v>
      </c>
      <c r="B12" s="10" t="s">
        <v>842</v>
      </c>
      <c r="C12" s="11">
        <v>10</v>
      </c>
      <c r="E12" s="10" t="s">
        <v>839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10" t="s">
        <v>841</v>
      </c>
      <c r="C13" s="11">
        <v>13</v>
      </c>
      <c r="E13" s="10" t="s">
        <v>840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 ht="18">
      <c r="A14" s="11">
        <v>12</v>
      </c>
      <c r="B14" s="10" t="s">
        <v>832</v>
      </c>
      <c r="C14" s="11">
        <v>26</v>
      </c>
      <c r="E14" s="10" t="s">
        <v>817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 ht="18">
      <c r="A15" s="11">
        <v>13</v>
      </c>
      <c r="B15" s="10" t="s">
        <v>826</v>
      </c>
      <c r="C15" s="11">
        <v>25</v>
      </c>
      <c r="E15" s="10" t="s">
        <v>821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10" t="s">
        <v>837</v>
      </c>
      <c r="C16" s="11">
        <v>8</v>
      </c>
      <c r="E16" s="10" t="s">
        <v>829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 ht="18">
      <c r="A17" s="11">
        <v>15</v>
      </c>
      <c r="B17" s="10" t="s">
        <v>839</v>
      </c>
      <c r="C17" s="11">
        <v>23</v>
      </c>
      <c r="E17" s="10" t="s">
        <v>815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10" t="s">
        <v>828</v>
      </c>
      <c r="C18" s="11">
        <v>11</v>
      </c>
      <c r="E18" s="10" t="s">
        <v>838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0" t="s">
        <v>813</v>
      </c>
      <c r="C19" s="11">
        <v>24</v>
      </c>
      <c r="E19" s="10" t="s">
        <v>837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10" t="s">
        <v>836</v>
      </c>
      <c r="C20" s="11">
        <v>12</v>
      </c>
      <c r="E20" s="10" t="s">
        <v>835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11">
        <v>19</v>
      </c>
      <c r="B21" s="10" t="s">
        <v>834</v>
      </c>
      <c r="C21" s="11">
        <v>7</v>
      </c>
      <c r="E21" s="10" t="s">
        <v>831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10" t="s">
        <v>833</v>
      </c>
      <c r="C22" s="11">
        <v>3</v>
      </c>
      <c r="E22" s="10" t="s">
        <v>832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10" t="s">
        <v>831</v>
      </c>
      <c r="C23" s="11">
        <v>21</v>
      </c>
      <c r="E23" s="10" t="s">
        <v>827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10" t="s">
        <v>816</v>
      </c>
      <c r="C24" s="11">
        <v>5</v>
      </c>
      <c r="E24" s="10" t="s">
        <v>823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10" t="s">
        <v>830</v>
      </c>
      <c r="C25" s="11">
        <v>19</v>
      </c>
      <c r="E25" s="10" t="s">
        <v>830</v>
      </c>
      <c r="F25" s="16">
        <v>1</v>
      </c>
      <c r="G25" s="9">
        <f t="shared" si="0"/>
        <v>19</v>
      </c>
      <c r="H25" s="9">
        <v>3.2</v>
      </c>
      <c r="I25" s="9">
        <f t="shared" si="1"/>
        <v>60.800000000000004</v>
      </c>
    </row>
    <row r="26" spans="1:9" s="9" customFormat="1" ht="18">
      <c r="A26" s="11">
        <v>24</v>
      </c>
      <c r="B26" s="10" t="s">
        <v>829</v>
      </c>
      <c r="C26" s="11">
        <v>9</v>
      </c>
      <c r="E26" s="10" t="s">
        <v>828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 ht="18">
      <c r="A27" s="11">
        <v>25</v>
      </c>
      <c r="B27" s="10" t="s">
        <v>827</v>
      </c>
      <c r="C27" s="11">
        <v>22</v>
      </c>
      <c r="E27" s="10" t="s">
        <v>826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10" t="s">
        <v>825</v>
      </c>
      <c r="C28" s="11">
        <v>6</v>
      </c>
      <c r="E28" s="10" t="s">
        <v>824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10" t="s">
        <v>823</v>
      </c>
      <c r="C29" s="11">
        <v>16</v>
      </c>
      <c r="E29" s="10" t="s">
        <v>822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10" t="s">
        <v>821</v>
      </c>
      <c r="C30" s="11">
        <v>15</v>
      </c>
      <c r="E30" s="10" t="s">
        <v>820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10" t="s">
        <v>819</v>
      </c>
      <c r="C31" s="11">
        <v>4</v>
      </c>
      <c r="E31" s="10" t="s">
        <v>818</v>
      </c>
      <c r="F31" s="16">
        <v>0.5</v>
      </c>
      <c r="G31" s="9">
        <f t="shared" si="0"/>
        <v>2</v>
      </c>
      <c r="H31" s="9">
        <v>3.8</v>
      </c>
      <c r="I31" s="9">
        <f t="shared" si="1"/>
        <v>7.6</v>
      </c>
    </row>
    <row r="32" spans="1:9" s="9" customFormat="1" ht="18">
      <c r="A32" s="11">
        <v>30</v>
      </c>
      <c r="B32" s="10" t="s">
        <v>817</v>
      </c>
      <c r="C32" s="11">
        <v>18</v>
      </c>
      <c r="E32" s="10" t="s">
        <v>816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10" t="s">
        <v>815</v>
      </c>
      <c r="C33" s="11">
        <v>2</v>
      </c>
      <c r="E33" s="10" t="s">
        <v>814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6"/>
      <c r="C34" s="16"/>
      <c r="E34" s="9" t="s">
        <v>813</v>
      </c>
      <c r="F34" s="16"/>
    </row>
    <row r="35" spans="1:9" s="9" customFormat="1" ht="18">
      <c r="A35" s="16"/>
      <c r="C35" s="16"/>
      <c r="F35" s="16" t="s">
        <v>47</v>
      </c>
      <c r="G35" s="9">
        <f>SUM(G3:G33)</f>
        <v>114.5</v>
      </c>
      <c r="I35" s="54">
        <f>SUM(I3:I34)</f>
        <v>186.20000000000002</v>
      </c>
    </row>
    <row r="36" spans="1:9">
      <c r="I36" s="55"/>
    </row>
    <row r="37" spans="1:9">
      <c r="A37" s="5" t="s">
        <v>48</v>
      </c>
    </row>
    <row r="38" spans="1:9">
      <c r="A38" s="5"/>
    </row>
    <row r="39" spans="1:9">
      <c r="A39" s="5" t="s">
        <v>49</v>
      </c>
    </row>
    <row r="40" spans="1:9">
      <c r="A40" s="5" t="s">
        <v>50</v>
      </c>
    </row>
    <row r="41" spans="1:9">
      <c r="A41" s="5" t="s">
        <v>51</v>
      </c>
    </row>
    <row r="42" spans="1:9">
      <c r="A42" s="5" t="s">
        <v>52</v>
      </c>
    </row>
    <row r="43" spans="1:9">
      <c r="A43" s="5"/>
    </row>
    <row r="44" spans="1:9">
      <c r="A44" s="5"/>
    </row>
    <row r="45" spans="1:9">
      <c r="A45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D8715-02C6-474A-83A0-0F28A23A2830}">
  <sheetPr codeName="Sheet81"/>
  <dimension ref="A1:I45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  <col min="257" max="257" width="6.42578125" bestFit="1" customWidth="1"/>
    <col min="258" max="258" width="28.5703125" customWidth="1"/>
    <col min="259" max="259" width="8.85546875" bestFit="1" customWidth="1"/>
    <col min="260" max="260" width="4" customWidth="1"/>
    <col min="261" max="261" width="28.5703125" bestFit="1" customWidth="1"/>
    <col min="262" max="262" width="10.42578125" bestFit="1" customWidth="1"/>
    <col min="263" max="263" width="8.5703125" bestFit="1" customWidth="1"/>
    <col min="513" max="513" width="6.42578125" bestFit="1" customWidth="1"/>
    <col min="514" max="514" width="28.5703125" customWidth="1"/>
    <col min="515" max="515" width="8.85546875" bestFit="1" customWidth="1"/>
    <col min="516" max="516" width="4" customWidth="1"/>
    <col min="517" max="517" width="28.5703125" bestFit="1" customWidth="1"/>
    <col min="518" max="518" width="10.42578125" bestFit="1" customWidth="1"/>
    <col min="519" max="519" width="8.5703125" bestFit="1" customWidth="1"/>
    <col min="769" max="769" width="6.42578125" bestFit="1" customWidth="1"/>
    <col min="770" max="770" width="28.5703125" customWidth="1"/>
    <col min="771" max="771" width="8.85546875" bestFit="1" customWidth="1"/>
    <col min="772" max="772" width="4" customWidth="1"/>
    <col min="773" max="773" width="28.5703125" bestFit="1" customWidth="1"/>
    <col min="774" max="774" width="10.42578125" bestFit="1" customWidth="1"/>
    <col min="775" max="775" width="8.5703125" bestFit="1" customWidth="1"/>
    <col min="1025" max="1025" width="6.42578125" bestFit="1" customWidth="1"/>
    <col min="1026" max="1026" width="28.5703125" customWidth="1"/>
    <col min="1027" max="1027" width="8.85546875" bestFit="1" customWidth="1"/>
    <col min="1028" max="1028" width="4" customWidth="1"/>
    <col min="1029" max="1029" width="28.5703125" bestFit="1" customWidth="1"/>
    <col min="1030" max="1030" width="10.42578125" bestFit="1" customWidth="1"/>
    <col min="1031" max="1031" width="8.5703125" bestFit="1" customWidth="1"/>
    <col min="1281" max="1281" width="6.42578125" bestFit="1" customWidth="1"/>
    <col min="1282" max="1282" width="28.5703125" customWidth="1"/>
    <col min="1283" max="1283" width="8.85546875" bestFit="1" customWidth="1"/>
    <col min="1284" max="1284" width="4" customWidth="1"/>
    <col min="1285" max="1285" width="28.5703125" bestFit="1" customWidth="1"/>
    <col min="1286" max="1286" width="10.42578125" bestFit="1" customWidth="1"/>
    <col min="1287" max="1287" width="8.5703125" bestFit="1" customWidth="1"/>
    <col min="1537" max="1537" width="6.42578125" bestFit="1" customWidth="1"/>
    <col min="1538" max="1538" width="28.5703125" customWidth="1"/>
    <col min="1539" max="1539" width="8.85546875" bestFit="1" customWidth="1"/>
    <col min="1540" max="1540" width="4" customWidth="1"/>
    <col min="1541" max="1541" width="28.5703125" bestFit="1" customWidth="1"/>
    <col min="1542" max="1542" width="10.42578125" bestFit="1" customWidth="1"/>
    <col min="1543" max="1543" width="8.5703125" bestFit="1" customWidth="1"/>
    <col min="1793" max="1793" width="6.42578125" bestFit="1" customWidth="1"/>
    <col min="1794" max="1794" width="28.5703125" customWidth="1"/>
    <col min="1795" max="1795" width="8.85546875" bestFit="1" customWidth="1"/>
    <col min="1796" max="1796" width="4" customWidth="1"/>
    <col min="1797" max="1797" width="28.5703125" bestFit="1" customWidth="1"/>
    <col min="1798" max="1798" width="10.42578125" bestFit="1" customWidth="1"/>
    <col min="1799" max="1799" width="8.5703125" bestFit="1" customWidth="1"/>
    <col min="2049" max="2049" width="6.42578125" bestFit="1" customWidth="1"/>
    <col min="2050" max="2050" width="28.5703125" customWidth="1"/>
    <col min="2051" max="2051" width="8.85546875" bestFit="1" customWidth="1"/>
    <col min="2052" max="2052" width="4" customWidth="1"/>
    <col min="2053" max="2053" width="28.5703125" bestFit="1" customWidth="1"/>
    <col min="2054" max="2054" width="10.42578125" bestFit="1" customWidth="1"/>
    <col min="2055" max="2055" width="8.5703125" bestFit="1" customWidth="1"/>
    <col min="2305" max="2305" width="6.42578125" bestFit="1" customWidth="1"/>
    <col min="2306" max="2306" width="28.5703125" customWidth="1"/>
    <col min="2307" max="2307" width="8.85546875" bestFit="1" customWidth="1"/>
    <col min="2308" max="2308" width="4" customWidth="1"/>
    <col min="2309" max="2309" width="28.5703125" bestFit="1" customWidth="1"/>
    <col min="2310" max="2310" width="10.42578125" bestFit="1" customWidth="1"/>
    <col min="2311" max="2311" width="8.5703125" bestFit="1" customWidth="1"/>
    <col min="2561" max="2561" width="6.42578125" bestFit="1" customWidth="1"/>
    <col min="2562" max="2562" width="28.5703125" customWidth="1"/>
    <col min="2563" max="2563" width="8.85546875" bestFit="1" customWidth="1"/>
    <col min="2564" max="2564" width="4" customWidth="1"/>
    <col min="2565" max="2565" width="28.5703125" bestFit="1" customWidth="1"/>
    <col min="2566" max="2566" width="10.42578125" bestFit="1" customWidth="1"/>
    <col min="2567" max="2567" width="8.5703125" bestFit="1" customWidth="1"/>
    <col min="2817" max="2817" width="6.42578125" bestFit="1" customWidth="1"/>
    <col min="2818" max="2818" width="28.5703125" customWidth="1"/>
    <col min="2819" max="2819" width="8.85546875" bestFit="1" customWidth="1"/>
    <col min="2820" max="2820" width="4" customWidth="1"/>
    <col min="2821" max="2821" width="28.5703125" bestFit="1" customWidth="1"/>
    <col min="2822" max="2822" width="10.42578125" bestFit="1" customWidth="1"/>
    <col min="2823" max="2823" width="8.5703125" bestFit="1" customWidth="1"/>
    <col min="3073" max="3073" width="6.42578125" bestFit="1" customWidth="1"/>
    <col min="3074" max="3074" width="28.5703125" customWidth="1"/>
    <col min="3075" max="3075" width="8.85546875" bestFit="1" customWidth="1"/>
    <col min="3076" max="3076" width="4" customWidth="1"/>
    <col min="3077" max="3077" width="28.5703125" bestFit="1" customWidth="1"/>
    <col min="3078" max="3078" width="10.42578125" bestFit="1" customWidth="1"/>
    <col min="3079" max="3079" width="8.5703125" bestFit="1" customWidth="1"/>
    <col min="3329" max="3329" width="6.42578125" bestFit="1" customWidth="1"/>
    <col min="3330" max="3330" width="28.5703125" customWidth="1"/>
    <col min="3331" max="3331" width="8.85546875" bestFit="1" customWidth="1"/>
    <col min="3332" max="3332" width="4" customWidth="1"/>
    <col min="3333" max="3333" width="28.5703125" bestFit="1" customWidth="1"/>
    <col min="3334" max="3334" width="10.42578125" bestFit="1" customWidth="1"/>
    <col min="3335" max="3335" width="8.5703125" bestFit="1" customWidth="1"/>
    <col min="3585" max="3585" width="6.42578125" bestFit="1" customWidth="1"/>
    <col min="3586" max="3586" width="28.5703125" customWidth="1"/>
    <col min="3587" max="3587" width="8.85546875" bestFit="1" customWidth="1"/>
    <col min="3588" max="3588" width="4" customWidth="1"/>
    <col min="3589" max="3589" width="28.5703125" bestFit="1" customWidth="1"/>
    <col min="3590" max="3590" width="10.42578125" bestFit="1" customWidth="1"/>
    <col min="3591" max="3591" width="8.5703125" bestFit="1" customWidth="1"/>
    <col min="3841" max="3841" width="6.42578125" bestFit="1" customWidth="1"/>
    <col min="3842" max="3842" width="28.5703125" customWidth="1"/>
    <col min="3843" max="3843" width="8.85546875" bestFit="1" customWidth="1"/>
    <col min="3844" max="3844" width="4" customWidth="1"/>
    <col min="3845" max="3845" width="28.5703125" bestFit="1" customWidth="1"/>
    <col min="3846" max="3846" width="10.42578125" bestFit="1" customWidth="1"/>
    <col min="3847" max="3847" width="8.5703125" bestFit="1" customWidth="1"/>
    <col min="4097" max="4097" width="6.42578125" bestFit="1" customWidth="1"/>
    <col min="4098" max="4098" width="28.5703125" customWidth="1"/>
    <col min="4099" max="4099" width="8.85546875" bestFit="1" customWidth="1"/>
    <col min="4100" max="4100" width="4" customWidth="1"/>
    <col min="4101" max="4101" width="28.5703125" bestFit="1" customWidth="1"/>
    <col min="4102" max="4102" width="10.42578125" bestFit="1" customWidth="1"/>
    <col min="4103" max="4103" width="8.5703125" bestFit="1" customWidth="1"/>
    <col min="4353" max="4353" width="6.42578125" bestFit="1" customWidth="1"/>
    <col min="4354" max="4354" width="28.5703125" customWidth="1"/>
    <col min="4355" max="4355" width="8.85546875" bestFit="1" customWidth="1"/>
    <col min="4356" max="4356" width="4" customWidth="1"/>
    <col min="4357" max="4357" width="28.5703125" bestFit="1" customWidth="1"/>
    <col min="4358" max="4358" width="10.42578125" bestFit="1" customWidth="1"/>
    <col min="4359" max="4359" width="8.5703125" bestFit="1" customWidth="1"/>
    <col min="4609" max="4609" width="6.42578125" bestFit="1" customWidth="1"/>
    <col min="4610" max="4610" width="28.5703125" customWidth="1"/>
    <col min="4611" max="4611" width="8.85546875" bestFit="1" customWidth="1"/>
    <col min="4612" max="4612" width="4" customWidth="1"/>
    <col min="4613" max="4613" width="28.5703125" bestFit="1" customWidth="1"/>
    <col min="4614" max="4614" width="10.42578125" bestFit="1" customWidth="1"/>
    <col min="4615" max="4615" width="8.5703125" bestFit="1" customWidth="1"/>
    <col min="4865" max="4865" width="6.42578125" bestFit="1" customWidth="1"/>
    <col min="4866" max="4866" width="28.5703125" customWidth="1"/>
    <col min="4867" max="4867" width="8.85546875" bestFit="1" customWidth="1"/>
    <col min="4868" max="4868" width="4" customWidth="1"/>
    <col min="4869" max="4869" width="28.5703125" bestFit="1" customWidth="1"/>
    <col min="4870" max="4870" width="10.42578125" bestFit="1" customWidth="1"/>
    <col min="4871" max="4871" width="8.5703125" bestFit="1" customWidth="1"/>
    <col min="5121" max="5121" width="6.42578125" bestFit="1" customWidth="1"/>
    <col min="5122" max="5122" width="28.5703125" customWidth="1"/>
    <col min="5123" max="5123" width="8.85546875" bestFit="1" customWidth="1"/>
    <col min="5124" max="5124" width="4" customWidth="1"/>
    <col min="5125" max="5125" width="28.5703125" bestFit="1" customWidth="1"/>
    <col min="5126" max="5126" width="10.42578125" bestFit="1" customWidth="1"/>
    <col min="5127" max="5127" width="8.5703125" bestFit="1" customWidth="1"/>
    <col min="5377" max="5377" width="6.42578125" bestFit="1" customWidth="1"/>
    <col min="5378" max="5378" width="28.5703125" customWidth="1"/>
    <col min="5379" max="5379" width="8.85546875" bestFit="1" customWidth="1"/>
    <col min="5380" max="5380" width="4" customWidth="1"/>
    <col min="5381" max="5381" width="28.5703125" bestFit="1" customWidth="1"/>
    <col min="5382" max="5382" width="10.42578125" bestFit="1" customWidth="1"/>
    <col min="5383" max="5383" width="8.5703125" bestFit="1" customWidth="1"/>
    <col min="5633" max="5633" width="6.42578125" bestFit="1" customWidth="1"/>
    <col min="5634" max="5634" width="28.5703125" customWidth="1"/>
    <col min="5635" max="5635" width="8.85546875" bestFit="1" customWidth="1"/>
    <col min="5636" max="5636" width="4" customWidth="1"/>
    <col min="5637" max="5637" width="28.5703125" bestFit="1" customWidth="1"/>
    <col min="5638" max="5638" width="10.42578125" bestFit="1" customWidth="1"/>
    <col min="5639" max="5639" width="8.5703125" bestFit="1" customWidth="1"/>
    <col min="5889" max="5889" width="6.42578125" bestFit="1" customWidth="1"/>
    <col min="5890" max="5890" width="28.5703125" customWidth="1"/>
    <col min="5891" max="5891" width="8.85546875" bestFit="1" customWidth="1"/>
    <col min="5892" max="5892" width="4" customWidth="1"/>
    <col min="5893" max="5893" width="28.5703125" bestFit="1" customWidth="1"/>
    <col min="5894" max="5894" width="10.42578125" bestFit="1" customWidth="1"/>
    <col min="5895" max="5895" width="8.5703125" bestFit="1" customWidth="1"/>
    <col min="6145" max="6145" width="6.42578125" bestFit="1" customWidth="1"/>
    <col min="6146" max="6146" width="28.5703125" customWidth="1"/>
    <col min="6147" max="6147" width="8.85546875" bestFit="1" customWidth="1"/>
    <col min="6148" max="6148" width="4" customWidth="1"/>
    <col min="6149" max="6149" width="28.5703125" bestFit="1" customWidth="1"/>
    <col min="6150" max="6150" width="10.42578125" bestFit="1" customWidth="1"/>
    <col min="6151" max="6151" width="8.5703125" bestFit="1" customWidth="1"/>
    <col min="6401" max="6401" width="6.42578125" bestFit="1" customWidth="1"/>
    <col min="6402" max="6402" width="28.5703125" customWidth="1"/>
    <col min="6403" max="6403" width="8.85546875" bestFit="1" customWidth="1"/>
    <col min="6404" max="6404" width="4" customWidth="1"/>
    <col min="6405" max="6405" width="28.5703125" bestFit="1" customWidth="1"/>
    <col min="6406" max="6406" width="10.42578125" bestFit="1" customWidth="1"/>
    <col min="6407" max="6407" width="8.5703125" bestFit="1" customWidth="1"/>
    <col min="6657" max="6657" width="6.42578125" bestFit="1" customWidth="1"/>
    <col min="6658" max="6658" width="28.5703125" customWidth="1"/>
    <col min="6659" max="6659" width="8.85546875" bestFit="1" customWidth="1"/>
    <col min="6660" max="6660" width="4" customWidth="1"/>
    <col min="6661" max="6661" width="28.5703125" bestFit="1" customWidth="1"/>
    <col min="6662" max="6662" width="10.42578125" bestFit="1" customWidth="1"/>
    <col min="6663" max="6663" width="8.5703125" bestFit="1" customWidth="1"/>
    <col min="6913" max="6913" width="6.42578125" bestFit="1" customWidth="1"/>
    <col min="6914" max="6914" width="28.5703125" customWidth="1"/>
    <col min="6915" max="6915" width="8.85546875" bestFit="1" customWidth="1"/>
    <col min="6916" max="6916" width="4" customWidth="1"/>
    <col min="6917" max="6917" width="28.5703125" bestFit="1" customWidth="1"/>
    <col min="6918" max="6918" width="10.42578125" bestFit="1" customWidth="1"/>
    <col min="6919" max="6919" width="8.5703125" bestFit="1" customWidth="1"/>
    <col min="7169" max="7169" width="6.42578125" bestFit="1" customWidth="1"/>
    <col min="7170" max="7170" width="28.5703125" customWidth="1"/>
    <col min="7171" max="7171" width="8.85546875" bestFit="1" customWidth="1"/>
    <col min="7172" max="7172" width="4" customWidth="1"/>
    <col min="7173" max="7173" width="28.5703125" bestFit="1" customWidth="1"/>
    <col min="7174" max="7174" width="10.42578125" bestFit="1" customWidth="1"/>
    <col min="7175" max="7175" width="8.5703125" bestFit="1" customWidth="1"/>
    <col min="7425" max="7425" width="6.42578125" bestFit="1" customWidth="1"/>
    <col min="7426" max="7426" width="28.5703125" customWidth="1"/>
    <col min="7427" max="7427" width="8.85546875" bestFit="1" customWidth="1"/>
    <col min="7428" max="7428" width="4" customWidth="1"/>
    <col min="7429" max="7429" width="28.5703125" bestFit="1" customWidth="1"/>
    <col min="7430" max="7430" width="10.42578125" bestFit="1" customWidth="1"/>
    <col min="7431" max="7431" width="8.5703125" bestFit="1" customWidth="1"/>
    <col min="7681" max="7681" width="6.42578125" bestFit="1" customWidth="1"/>
    <col min="7682" max="7682" width="28.5703125" customWidth="1"/>
    <col min="7683" max="7683" width="8.85546875" bestFit="1" customWidth="1"/>
    <col min="7684" max="7684" width="4" customWidth="1"/>
    <col min="7685" max="7685" width="28.5703125" bestFit="1" customWidth="1"/>
    <col min="7686" max="7686" width="10.42578125" bestFit="1" customWidth="1"/>
    <col min="7687" max="7687" width="8.5703125" bestFit="1" customWidth="1"/>
    <col min="7937" max="7937" width="6.42578125" bestFit="1" customWidth="1"/>
    <col min="7938" max="7938" width="28.5703125" customWidth="1"/>
    <col min="7939" max="7939" width="8.85546875" bestFit="1" customWidth="1"/>
    <col min="7940" max="7940" width="4" customWidth="1"/>
    <col min="7941" max="7941" width="28.5703125" bestFit="1" customWidth="1"/>
    <col min="7942" max="7942" width="10.42578125" bestFit="1" customWidth="1"/>
    <col min="7943" max="7943" width="8.5703125" bestFit="1" customWidth="1"/>
    <col min="8193" max="8193" width="6.42578125" bestFit="1" customWidth="1"/>
    <col min="8194" max="8194" width="28.5703125" customWidth="1"/>
    <col min="8195" max="8195" width="8.85546875" bestFit="1" customWidth="1"/>
    <col min="8196" max="8196" width="4" customWidth="1"/>
    <col min="8197" max="8197" width="28.5703125" bestFit="1" customWidth="1"/>
    <col min="8198" max="8198" width="10.42578125" bestFit="1" customWidth="1"/>
    <col min="8199" max="8199" width="8.5703125" bestFit="1" customWidth="1"/>
    <col min="8449" max="8449" width="6.42578125" bestFit="1" customWidth="1"/>
    <col min="8450" max="8450" width="28.5703125" customWidth="1"/>
    <col min="8451" max="8451" width="8.85546875" bestFit="1" customWidth="1"/>
    <col min="8452" max="8452" width="4" customWidth="1"/>
    <col min="8453" max="8453" width="28.5703125" bestFit="1" customWidth="1"/>
    <col min="8454" max="8454" width="10.42578125" bestFit="1" customWidth="1"/>
    <col min="8455" max="8455" width="8.5703125" bestFit="1" customWidth="1"/>
    <col min="8705" max="8705" width="6.42578125" bestFit="1" customWidth="1"/>
    <col min="8706" max="8706" width="28.5703125" customWidth="1"/>
    <col min="8707" max="8707" width="8.85546875" bestFit="1" customWidth="1"/>
    <col min="8708" max="8708" width="4" customWidth="1"/>
    <col min="8709" max="8709" width="28.5703125" bestFit="1" customWidth="1"/>
    <col min="8710" max="8710" width="10.42578125" bestFit="1" customWidth="1"/>
    <col min="8711" max="8711" width="8.5703125" bestFit="1" customWidth="1"/>
    <col min="8961" max="8961" width="6.42578125" bestFit="1" customWidth="1"/>
    <col min="8962" max="8962" width="28.5703125" customWidth="1"/>
    <col min="8963" max="8963" width="8.85546875" bestFit="1" customWidth="1"/>
    <col min="8964" max="8964" width="4" customWidth="1"/>
    <col min="8965" max="8965" width="28.5703125" bestFit="1" customWidth="1"/>
    <col min="8966" max="8966" width="10.42578125" bestFit="1" customWidth="1"/>
    <col min="8967" max="8967" width="8.5703125" bestFit="1" customWidth="1"/>
    <col min="9217" max="9217" width="6.42578125" bestFit="1" customWidth="1"/>
    <col min="9218" max="9218" width="28.5703125" customWidth="1"/>
    <col min="9219" max="9219" width="8.85546875" bestFit="1" customWidth="1"/>
    <col min="9220" max="9220" width="4" customWidth="1"/>
    <col min="9221" max="9221" width="28.5703125" bestFit="1" customWidth="1"/>
    <col min="9222" max="9222" width="10.42578125" bestFit="1" customWidth="1"/>
    <col min="9223" max="9223" width="8.5703125" bestFit="1" customWidth="1"/>
    <col min="9473" max="9473" width="6.42578125" bestFit="1" customWidth="1"/>
    <col min="9474" max="9474" width="28.5703125" customWidth="1"/>
    <col min="9475" max="9475" width="8.85546875" bestFit="1" customWidth="1"/>
    <col min="9476" max="9476" width="4" customWidth="1"/>
    <col min="9477" max="9477" width="28.5703125" bestFit="1" customWidth="1"/>
    <col min="9478" max="9478" width="10.42578125" bestFit="1" customWidth="1"/>
    <col min="9479" max="9479" width="8.5703125" bestFit="1" customWidth="1"/>
    <col min="9729" max="9729" width="6.42578125" bestFit="1" customWidth="1"/>
    <col min="9730" max="9730" width="28.5703125" customWidth="1"/>
    <col min="9731" max="9731" width="8.85546875" bestFit="1" customWidth="1"/>
    <col min="9732" max="9732" width="4" customWidth="1"/>
    <col min="9733" max="9733" width="28.5703125" bestFit="1" customWidth="1"/>
    <col min="9734" max="9734" width="10.42578125" bestFit="1" customWidth="1"/>
    <col min="9735" max="9735" width="8.5703125" bestFit="1" customWidth="1"/>
    <col min="9985" max="9985" width="6.42578125" bestFit="1" customWidth="1"/>
    <col min="9986" max="9986" width="28.5703125" customWidth="1"/>
    <col min="9987" max="9987" width="8.85546875" bestFit="1" customWidth="1"/>
    <col min="9988" max="9988" width="4" customWidth="1"/>
    <col min="9989" max="9989" width="28.5703125" bestFit="1" customWidth="1"/>
    <col min="9990" max="9990" width="10.42578125" bestFit="1" customWidth="1"/>
    <col min="9991" max="9991" width="8.5703125" bestFit="1" customWidth="1"/>
    <col min="10241" max="10241" width="6.42578125" bestFit="1" customWidth="1"/>
    <col min="10242" max="10242" width="28.5703125" customWidth="1"/>
    <col min="10243" max="10243" width="8.85546875" bestFit="1" customWidth="1"/>
    <col min="10244" max="10244" width="4" customWidth="1"/>
    <col min="10245" max="10245" width="28.5703125" bestFit="1" customWidth="1"/>
    <col min="10246" max="10246" width="10.42578125" bestFit="1" customWidth="1"/>
    <col min="10247" max="10247" width="8.5703125" bestFit="1" customWidth="1"/>
    <col min="10497" max="10497" width="6.42578125" bestFit="1" customWidth="1"/>
    <col min="10498" max="10498" width="28.5703125" customWidth="1"/>
    <col min="10499" max="10499" width="8.85546875" bestFit="1" customWidth="1"/>
    <col min="10500" max="10500" width="4" customWidth="1"/>
    <col min="10501" max="10501" width="28.5703125" bestFit="1" customWidth="1"/>
    <col min="10502" max="10502" width="10.42578125" bestFit="1" customWidth="1"/>
    <col min="10503" max="10503" width="8.5703125" bestFit="1" customWidth="1"/>
    <col min="10753" max="10753" width="6.42578125" bestFit="1" customWidth="1"/>
    <col min="10754" max="10754" width="28.5703125" customWidth="1"/>
    <col min="10755" max="10755" width="8.85546875" bestFit="1" customWidth="1"/>
    <col min="10756" max="10756" width="4" customWidth="1"/>
    <col min="10757" max="10757" width="28.5703125" bestFit="1" customWidth="1"/>
    <col min="10758" max="10758" width="10.42578125" bestFit="1" customWidth="1"/>
    <col min="10759" max="10759" width="8.5703125" bestFit="1" customWidth="1"/>
    <col min="11009" max="11009" width="6.42578125" bestFit="1" customWidth="1"/>
    <col min="11010" max="11010" width="28.5703125" customWidth="1"/>
    <col min="11011" max="11011" width="8.85546875" bestFit="1" customWidth="1"/>
    <col min="11012" max="11012" width="4" customWidth="1"/>
    <col min="11013" max="11013" width="28.5703125" bestFit="1" customWidth="1"/>
    <col min="11014" max="11014" width="10.42578125" bestFit="1" customWidth="1"/>
    <col min="11015" max="11015" width="8.5703125" bestFit="1" customWidth="1"/>
    <col min="11265" max="11265" width="6.42578125" bestFit="1" customWidth="1"/>
    <col min="11266" max="11266" width="28.5703125" customWidth="1"/>
    <col min="11267" max="11267" width="8.85546875" bestFit="1" customWidth="1"/>
    <col min="11268" max="11268" width="4" customWidth="1"/>
    <col min="11269" max="11269" width="28.5703125" bestFit="1" customWidth="1"/>
    <col min="11270" max="11270" width="10.42578125" bestFit="1" customWidth="1"/>
    <col min="11271" max="11271" width="8.5703125" bestFit="1" customWidth="1"/>
    <col min="11521" max="11521" width="6.42578125" bestFit="1" customWidth="1"/>
    <col min="11522" max="11522" width="28.5703125" customWidth="1"/>
    <col min="11523" max="11523" width="8.85546875" bestFit="1" customWidth="1"/>
    <col min="11524" max="11524" width="4" customWidth="1"/>
    <col min="11525" max="11525" width="28.5703125" bestFit="1" customWidth="1"/>
    <col min="11526" max="11526" width="10.42578125" bestFit="1" customWidth="1"/>
    <col min="11527" max="11527" width="8.5703125" bestFit="1" customWidth="1"/>
    <col min="11777" max="11777" width="6.42578125" bestFit="1" customWidth="1"/>
    <col min="11778" max="11778" width="28.5703125" customWidth="1"/>
    <col min="11779" max="11779" width="8.85546875" bestFit="1" customWidth="1"/>
    <col min="11780" max="11780" width="4" customWidth="1"/>
    <col min="11781" max="11781" width="28.5703125" bestFit="1" customWidth="1"/>
    <col min="11782" max="11782" width="10.42578125" bestFit="1" customWidth="1"/>
    <col min="11783" max="11783" width="8.5703125" bestFit="1" customWidth="1"/>
    <col min="12033" max="12033" width="6.42578125" bestFit="1" customWidth="1"/>
    <col min="12034" max="12034" width="28.5703125" customWidth="1"/>
    <col min="12035" max="12035" width="8.85546875" bestFit="1" customWidth="1"/>
    <col min="12036" max="12036" width="4" customWidth="1"/>
    <col min="12037" max="12037" width="28.5703125" bestFit="1" customWidth="1"/>
    <col min="12038" max="12038" width="10.42578125" bestFit="1" customWidth="1"/>
    <col min="12039" max="12039" width="8.5703125" bestFit="1" customWidth="1"/>
    <col min="12289" max="12289" width="6.42578125" bestFit="1" customWidth="1"/>
    <col min="12290" max="12290" width="28.5703125" customWidth="1"/>
    <col min="12291" max="12291" width="8.85546875" bestFit="1" customWidth="1"/>
    <col min="12292" max="12292" width="4" customWidth="1"/>
    <col min="12293" max="12293" width="28.5703125" bestFit="1" customWidth="1"/>
    <col min="12294" max="12294" width="10.42578125" bestFit="1" customWidth="1"/>
    <col min="12295" max="12295" width="8.5703125" bestFit="1" customWidth="1"/>
    <col min="12545" max="12545" width="6.42578125" bestFit="1" customWidth="1"/>
    <col min="12546" max="12546" width="28.5703125" customWidth="1"/>
    <col min="12547" max="12547" width="8.85546875" bestFit="1" customWidth="1"/>
    <col min="12548" max="12548" width="4" customWidth="1"/>
    <col min="12549" max="12549" width="28.5703125" bestFit="1" customWidth="1"/>
    <col min="12550" max="12550" width="10.42578125" bestFit="1" customWidth="1"/>
    <col min="12551" max="12551" width="8.5703125" bestFit="1" customWidth="1"/>
    <col min="12801" max="12801" width="6.42578125" bestFit="1" customWidth="1"/>
    <col min="12802" max="12802" width="28.5703125" customWidth="1"/>
    <col min="12803" max="12803" width="8.85546875" bestFit="1" customWidth="1"/>
    <col min="12804" max="12804" width="4" customWidth="1"/>
    <col min="12805" max="12805" width="28.5703125" bestFit="1" customWidth="1"/>
    <col min="12806" max="12806" width="10.42578125" bestFit="1" customWidth="1"/>
    <col min="12807" max="12807" width="8.5703125" bestFit="1" customWidth="1"/>
    <col min="13057" max="13057" width="6.42578125" bestFit="1" customWidth="1"/>
    <col min="13058" max="13058" width="28.5703125" customWidth="1"/>
    <col min="13059" max="13059" width="8.85546875" bestFit="1" customWidth="1"/>
    <col min="13060" max="13060" width="4" customWidth="1"/>
    <col min="13061" max="13061" width="28.5703125" bestFit="1" customWidth="1"/>
    <col min="13062" max="13062" width="10.42578125" bestFit="1" customWidth="1"/>
    <col min="13063" max="13063" width="8.5703125" bestFit="1" customWidth="1"/>
    <col min="13313" max="13313" width="6.42578125" bestFit="1" customWidth="1"/>
    <col min="13314" max="13314" width="28.5703125" customWidth="1"/>
    <col min="13315" max="13315" width="8.85546875" bestFit="1" customWidth="1"/>
    <col min="13316" max="13316" width="4" customWidth="1"/>
    <col min="13317" max="13317" width="28.5703125" bestFit="1" customWidth="1"/>
    <col min="13318" max="13318" width="10.42578125" bestFit="1" customWidth="1"/>
    <col min="13319" max="13319" width="8.5703125" bestFit="1" customWidth="1"/>
    <col min="13569" max="13569" width="6.42578125" bestFit="1" customWidth="1"/>
    <col min="13570" max="13570" width="28.5703125" customWidth="1"/>
    <col min="13571" max="13571" width="8.85546875" bestFit="1" customWidth="1"/>
    <col min="13572" max="13572" width="4" customWidth="1"/>
    <col min="13573" max="13573" width="28.5703125" bestFit="1" customWidth="1"/>
    <col min="13574" max="13574" width="10.42578125" bestFit="1" customWidth="1"/>
    <col min="13575" max="13575" width="8.5703125" bestFit="1" customWidth="1"/>
    <col min="13825" max="13825" width="6.42578125" bestFit="1" customWidth="1"/>
    <col min="13826" max="13826" width="28.5703125" customWidth="1"/>
    <col min="13827" max="13827" width="8.85546875" bestFit="1" customWidth="1"/>
    <col min="13828" max="13828" width="4" customWidth="1"/>
    <col min="13829" max="13829" width="28.5703125" bestFit="1" customWidth="1"/>
    <col min="13830" max="13830" width="10.42578125" bestFit="1" customWidth="1"/>
    <col min="13831" max="13831" width="8.5703125" bestFit="1" customWidth="1"/>
    <col min="14081" max="14081" width="6.42578125" bestFit="1" customWidth="1"/>
    <col min="14082" max="14082" width="28.5703125" customWidth="1"/>
    <col min="14083" max="14083" width="8.85546875" bestFit="1" customWidth="1"/>
    <col min="14084" max="14084" width="4" customWidth="1"/>
    <col min="14085" max="14085" width="28.5703125" bestFit="1" customWidth="1"/>
    <col min="14086" max="14086" width="10.42578125" bestFit="1" customWidth="1"/>
    <col min="14087" max="14087" width="8.5703125" bestFit="1" customWidth="1"/>
    <col min="14337" max="14337" width="6.42578125" bestFit="1" customWidth="1"/>
    <col min="14338" max="14338" width="28.5703125" customWidth="1"/>
    <col min="14339" max="14339" width="8.85546875" bestFit="1" customWidth="1"/>
    <col min="14340" max="14340" width="4" customWidth="1"/>
    <col min="14341" max="14341" width="28.5703125" bestFit="1" customWidth="1"/>
    <col min="14342" max="14342" width="10.42578125" bestFit="1" customWidth="1"/>
    <col min="14343" max="14343" width="8.5703125" bestFit="1" customWidth="1"/>
    <col min="14593" max="14593" width="6.42578125" bestFit="1" customWidth="1"/>
    <col min="14594" max="14594" width="28.5703125" customWidth="1"/>
    <col min="14595" max="14595" width="8.85546875" bestFit="1" customWidth="1"/>
    <col min="14596" max="14596" width="4" customWidth="1"/>
    <col min="14597" max="14597" width="28.5703125" bestFit="1" customWidth="1"/>
    <col min="14598" max="14598" width="10.42578125" bestFit="1" customWidth="1"/>
    <col min="14599" max="14599" width="8.5703125" bestFit="1" customWidth="1"/>
    <col min="14849" max="14849" width="6.42578125" bestFit="1" customWidth="1"/>
    <col min="14850" max="14850" width="28.5703125" customWidth="1"/>
    <col min="14851" max="14851" width="8.85546875" bestFit="1" customWidth="1"/>
    <col min="14852" max="14852" width="4" customWidth="1"/>
    <col min="14853" max="14853" width="28.5703125" bestFit="1" customWidth="1"/>
    <col min="14854" max="14854" width="10.42578125" bestFit="1" customWidth="1"/>
    <col min="14855" max="14855" width="8.5703125" bestFit="1" customWidth="1"/>
    <col min="15105" max="15105" width="6.42578125" bestFit="1" customWidth="1"/>
    <col min="15106" max="15106" width="28.5703125" customWidth="1"/>
    <col min="15107" max="15107" width="8.85546875" bestFit="1" customWidth="1"/>
    <col min="15108" max="15108" width="4" customWidth="1"/>
    <col min="15109" max="15109" width="28.5703125" bestFit="1" customWidth="1"/>
    <col min="15110" max="15110" width="10.42578125" bestFit="1" customWidth="1"/>
    <col min="15111" max="15111" width="8.5703125" bestFit="1" customWidth="1"/>
    <col min="15361" max="15361" width="6.42578125" bestFit="1" customWidth="1"/>
    <col min="15362" max="15362" width="28.5703125" customWidth="1"/>
    <col min="15363" max="15363" width="8.85546875" bestFit="1" customWidth="1"/>
    <col min="15364" max="15364" width="4" customWidth="1"/>
    <col min="15365" max="15365" width="28.5703125" bestFit="1" customWidth="1"/>
    <col min="15366" max="15366" width="10.42578125" bestFit="1" customWidth="1"/>
    <col min="15367" max="15367" width="8.5703125" bestFit="1" customWidth="1"/>
    <col min="15617" max="15617" width="6.42578125" bestFit="1" customWidth="1"/>
    <col min="15618" max="15618" width="28.5703125" customWidth="1"/>
    <col min="15619" max="15619" width="8.85546875" bestFit="1" customWidth="1"/>
    <col min="15620" max="15620" width="4" customWidth="1"/>
    <col min="15621" max="15621" width="28.5703125" bestFit="1" customWidth="1"/>
    <col min="15622" max="15622" width="10.42578125" bestFit="1" customWidth="1"/>
    <col min="15623" max="15623" width="8.5703125" bestFit="1" customWidth="1"/>
    <col min="15873" max="15873" width="6.42578125" bestFit="1" customWidth="1"/>
    <col min="15874" max="15874" width="28.5703125" customWidth="1"/>
    <col min="15875" max="15875" width="8.85546875" bestFit="1" customWidth="1"/>
    <col min="15876" max="15876" width="4" customWidth="1"/>
    <col min="15877" max="15877" width="28.5703125" bestFit="1" customWidth="1"/>
    <col min="15878" max="15878" width="10.42578125" bestFit="1" customWidth="1"/>
    <col min="15879" max="15879" width="8.5703125" bestFit="1" customWidth="1"/>
    <col min="16129" max="16129" width="6.42578125" bestFit="1" customWidth="1"/>
    <col min="16130" max="16130" width="28.5703125" customWidth="1"/>
    <col min="16131" max="16131" width="8.85546875" bestFit="1" customWidth="1"/>
    <col min="16132" max="16132" width="4" customWidth="1"/>
    <col min="16133" max="16133" width="28.5703125" bestFit="1" customWidth="1"/>
    <col min="16134" max="16134" width="10.42578125" bestFit="1" customWidth="1"/>
    <col min="16135" max="16135" width="8.570312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" t="s">
        <v>853</v>
      </c>
      <c r="C3" s="3">
        <v>32</v>
      </c>
      <c r="E3" s="10" t="s">
        <v>852</v>
      </c>
      <c r="F3" s="16">
        <v>1</v>
      </c>
      <c r="G3" s="9">
        <f t="shared" ref="G3:G33" si="0">C3*F3</f>
        <v>32</v>
      </c>
      <c r="H3" s="9">
        <v>1</v>
      </c>
      <c r="I3" s="9">
        <f>G3*H3</f>
        <v>32</v>
      </c>
    </row>
    <row r="4" spans="1:9" s="9" customFormat="1" ht="18">
      <c r="A4" s="11">
        <v>2</v>
      </c>
      <c r="B4" s="4" t="s">
        <v>854</v>
      </c>
      <c r="C4" s="3">
        <v>24</v>
      </c>
      <c r="E4" s="10" t="s">
        <v>850</v>
      </c>
      <c r="F4" s="16">
        <v>1</v>
      </c>
      <c r="G4" s="9">
        <f t="shared" si="0"/>
        <v>24</v>
      </c>
      <c r="H4" s="9">
        <v>1.1000000000000001</v>
      </c>
      <c r="I4" s="9">
        <f t="shared" ref="I4:I33" si="1">G4*H4</f>
        <v>26.400000000000002</v>
      </c>
    </row>
    <row r="5" spans="1:9" s="9" customFormat="1" ht="18">
      <c r="A5" s="11">
        <v>3</v>
      </c>
      <c r="B5" s="4" t="s">
        <v>855</v>
      </c>
      <c r="C5" s="3">
        <v>31</v>
      </c>
      <c r="E5" s="10" t="s">
        <v>849</v>
      </c>
      <c r="F5" s="16">
        <v>1</v>
      </c>
      <c r="G5" s="9">
        <f t="shared" si="0"/>
        <v>31</v>
      </c>
      <c r="H5" s="9">
        <v>1.2</v>
      </c>
      <c r="I5" s="9">
        <f t="shared" si="1"/>
        <v>37.199999999999996</v>
      </c>
    </row>
    <row r="6" spans="1:9" s="9" customFormat="1" ht="18">
      <c r="A6" s="11">
        <v>4</v>
      </c>
      <c r="B6" s="4" t="s">
        <v>856</v>
      </c>
      <c r="C6" s="3">
        <v>30</v>
      </c>
      <c r="E6" s="10" t="s">
        <v>841</v>
      </c>
      <c r="F6" s="16">
        <v>1</v>
      </c>
      <c r="G6" s="9">
        <f t="shared" si="0"/>
        <v>30</v>
      </c>
      <c r="H6" s="9">
        <v>1.3</v>
      </c>
      <c r="I6" s="9">
        <f t="shared" si="1"/>
        <v>39</v>
      </c>
    </row>
    <row r="7" spans="1:9" s="9" customFormat="1" ht="18">
      <c r="A7" s="11">
        <v>5</v>
      </c>
      <c r="B7" s="4" t="s">
        <v>857</v>
      </c>
      <c r="C7" s="3">
        <v>23</v>
      </c>
      <c r="E7" s="10" t="s">
        <v>847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 ht="18">
      <c r="A8" s="11">
        <v>6</v>
      </c>
      <c r="B8" s="4" t="s">
        <v>858</v>
      </c>
      <c r="C8" s="3">
        <v>29</v>
      </c>
      <c r="E8" s="10" t="s">
        <v>846</v>
      </c>
      <c r="F8" s="16">
        <v>0.5</v>
      </c>
      <c r="G8" s="9">
        <f t="shared" si="0"/>
        <v>14.5</v>
      </c>
      <c r="H8" s="9">
        <v>1.5</v>
      </c>
      <c r="I8" s="9">
        <f t="shared" si="1"/>
        <v>21.75</v>
      </c>
    </row>
    <row r="9" spans="1:9" s="9" customFormat="1" ht="18">
      <c r="A9" s="11">
        <v>7</v>
      </c>
      <c r="B9" s="4" t="s">
        <v>859</v>
      </c>
      <c r="C9" s="3">
        <v>28</v>
      </c>
      <c r="E9" s="10" t="s">
        <v>842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 ht="18">
      <c r="A10" s="11">
        <v>8</v>
      </c>
      <c r="B10" s="4" t="s">
        <v>860</v>
      </c>
      <c r="C10" s="3">
        <v>22</v>
      </c>
      <c r="E10" s="10" t="s">
        <v>845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11">
        <v>9</v>
      </c>
      <c r="B11" s="4" t="s">
        <v>861</v>
      </c>
      <c r="C11" s="3">
        <v>21</v>
      </c>
      <c r="E11" s="10" t="s">
        <v>843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11">
        <v>10</v>
      </c>
      <c r="B12" s="4" t="s">
        <v>862</v>
      </c>
      <c r="C12" s="3">
        <v>20</v>
      </c>
      <c r="E12" s="10" t="s">
        <v>839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4" t="s">
        <v>863</v>
      </c>
      <c r="C13" s="3">
        <v>19</v>
      </c>
      <c r="E13" s="10" t="s">
        <v>840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 ht="18">
      <c r="A14" s="11">
        <v>12</v>
      </c>
      <c r="B14" s="4" t="s">
        <v>864</v>
      </c>
      <c r="C14" s="3">
        <v>18</v>
      </c>
      <c r="E14" s="10" t="s">
        <v>817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 ht="18">
      <c r="A15" s="11">
        <v>13</v>
      </c>
      <c r="B15" s="4" t="s">
        <v>865</v>
      </c>
      <c r="C15" s="3">
        <v>17</v>
      </c>
      <c r="E15" s="10" t="s">
        <v>821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4" t="s">
        <v>866</v>
      </c>
      <c r="C16" s="3">
        <v>16</v>
      </c>
      <c r="E16" s="10" t="s">
        <v>829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 ht="18">
      <c r="A17" s="11">
        <v>15</v>
      </c>
      <c r="B17" s="4" t="s">
        <v>867</v>
      </c>
      <c r="C17" s="3">
        <v>27</v>
      </c>
      <c r="E17" s="10" t="s">
        <v>815</v>
      </c>
      <c r="F17" s="16">
        <v>0.5</v>
      </c>
      <c r="G17" s="9">
        <f t="shared" si="0"/>
        <v>13.5</v>
      </c>
      <c r="H17" s="9">
        <v>2.4</v>
      </c>
      <c r="I17" s="9">
        <f t="shared" si="1"/>
        <v>32.4</v>
      </c>
    </row>
    <row r="18" spans="1:9" s="9" customFormat="1" ht="18">
      <c r="A18" s="11">
        <v>16</v>
      </c>
      <c r="B18" s="4" t="s">
        <v>868</v>
      </c>
      <c r="C18" s="3">
        <v>15</v>
      </c>
      <c r="E18" s="10" t="s">
        <v>838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4" t="s">
        <v>869</v>
      </c>
      <c r="C19" s="3">
        <v>26</v>
      </c>
      <c r="E19" s="10" t="s">
        <v>837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4" t="s">
        <v>870</v>
      </c>
      <c r="C20" s="3">
        <v>14</v>
      </c>
      <c r="E20" s="10" t="s">
        <v>835</v>
      </c>
      <c r="F20" s="16">
        <v>0.5</v>
      </c>
      <c r="G20" s="9">
        <f t="shared" si="0"/>
        <v>7</v>
      </c>
      <c r="H20" s="9">
        <v>2.7</v>
      </c>
      <c r="I20" s="9">
        <f t="shared" si="1"/>
        <v>18.900000000000002</v>
      </c>
    </row>
    <row r="21" spans="1:9" s="9" customFormat="1" ht="18">
      <c r="A21" s="11">
        <v>19</v>
      </c>
      <c r="B21" s="4" t="s">
        <v>871</v>
      </c>
      <c r="C21" s="3">
        <v>13</v>
      </c>
      <c r="E21" s="10" t="s">
        <v>831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4" t="s">
        <v>872</v>
      </c>
      <c r="C22" s="3">
        <v>12</v>
      </c>
      <c r="E22" s="10" t="s">
        <v>832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4" t="s">
        <v>873</v>
      </c>
      <c r="C23" s="3">
        <v>11</v>
      </c>
      <c r="E23" s="10" t="s">
        <v>827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4" t="s">
        <v>874</v>
      </c>
      <c r="C24" s="3">
        <v>10</v>
      </c>
      <c r="E24" s="10" t="s">
        <v>823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4" t="s">
        <v>875</v>
      </c>
      <c r="C25" s="3">
        <v>9</v>
      </c>
      <c r="E25" s="10" t="s">
        <v>830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 ht="18">
      <c r="A26" s="11">
        <v>24</v>
      </c>
      <c r="B26" s="4" t="s">
        <v>876</v>
      </c>
      <c r="C26" s="3">
        <v>8</v>
      </c>
      <c r="E26" s="10" t="s">
        <v>828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 ht="18">
      <c r="A27" s="11">
        <v>25</v>
      </c>
      <c r="B27" s="4" t="s">
        <v>877</v>
      </c>
      <c r="C27" s="3">
        <v>7</v>
      </c>
      <c r="E27" s="10" t="s">
        <v>826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4" t="s">
        <v>878</v>
      </c>
      <c r="C28" s="3">
        <v>25</v>
      </c>
      <c r="E28" s="10" t="s">
        <v>824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4" t="s">
        <v>879</v>
      </c>
      <c r="C29" s="3">
        <v>6</v>
      </c>
      <c r="E29" s="10" t="s">
        <v>822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4" t="s">
        <v>880</v>
      </c>
      <c r="C30" s="3">
        <v>5</v>
      </c>
      <c r="E30" s="10" t="s">
        <v>820</v>
      </c>
      <c r="F30" s="16">
        <v>0.5</v>
      </c>
      <c r="G30" s="9">
        <f t="shared" si="0"/>
        <v>2.5</v>
      </c>
      <c r="H30" s="9">
        <v>3.7</v>
      </c>
      <c r="I30" s="9">
        <f t="shared" si="1"/>
        <v>9.25</v>
      </c>
    </row>
    <row r="31" spans="1:9" s="9" customFormat="1" ht="18">
      <c r="A31" s="11">
        <v>29</v>
      </c>
      <c r="B31" s="4" t="s">
        <v>881</v>
      </c>
      <c r="C31" s="3">
        <v>4</v>
      </c>
      <c r="E31" s="10" t="s">
        <v>818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4" t="s">
        <v>882</v>
      </c>
      <c r="C32" s="3">
        <v>3</v>
      </c>
      <c r="E32" s="10" t="s">
        <v>816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4" t="s">
        <v>883</v>
      </c>
      <c r="C33" s="3">
        <v>2</v>
      </c>
      <c r="E33" s="10" t="s">
        <v>814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6"/>
      <c r="C34" s="16"/>
      <c r="E34" s="9" t="s">
        <v>813</v>
      </c>
      <c r="F34" s="16"/>
    </row>
    <row r="35" spans="1:9" s="9" customFormat="1" ht="18">
      <c r="A35" s="16"/>
      <c r="C35" s="16"/>
      <c r="F35" s="16" t="s">
        <v>47</v>
      </c>
      <c r="G35" s="9">
        <f>SUM(G3:G33)</f>
        <v>154.5</v>
      </c>
      <c r="I35" s="54">
        <f>SUM(I3:I34)</f>
        <v>216.9</v>
      </c>
    </row>
    <row r="36" spans="1:9">
      <c r="I36" s="55"/>
    </row>
    <row r="37" spans="1:9">
      <c r="A37" s="5" t="s">
        <v>48</v>
      </c>
    </row>
    <row r="38" spans="1:9">
      <c r="A38" s="5"/>
    </row>
    <row r="39" spans="1:9">
      <c r="A39" s="5" t="s">
        <v>49</v>
      </c>
    </row>
    <row r="40" spans="1:9">
      <c r="A40" s="5" t="s">
        <v>50</v>
      </c>
    </row>
    <row r="41" spans="1:9">
      <c r="A41" s="5" t="s">
        <v>51</v>
      </c>
    </row>
    <row r="42" spans="1:9">
      <c r="A42" s="5" t="s">
        <v>52</v>
      </c>
    </row>
    <row r="43" spans="1:9">
      <c r="A43" s="5"/>
    </row>
    <row r="44" spans="1:9">
      <c r="A44" s="5"/>
    </row>
    <row r="45" spans="1:9">
      <c r="A45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43E69-05D1-40B7-AE34-E792432BBFFC}">
  <sheetPr codeName="Sheet82"/>
  <dimension ref="A1:I45"/>
  <sheetViews>
    <sheetView zoomScaleNormal="100" workbookViewId="0">
      <selection activeCell="A2" sqref="A2"/>
    </sheetView>
  </sheetViews>
  <sheetFormatPr defaultRowHeight="18"/>
  <cols>
    <col min="1" max="1" width="6.42578125" style="6" bestFit="1" customWidth="1"/>
    <col min="2" max="2" width="28.5703125" style="9" bestFit="1" customWidth="1"/>
    <col min="3" max="3" width="8.85546875" style="1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  <col min="257" max="257" width="6.42578125" bestFit="1" customWidth="1"/>
    <col min="258" max="258" width="28.5703125" bestFit="1" customWidth="1"/>
    <col min="259" max="259" width="8.85546875" bestFit="1" customWidth="1"/>
    <col min="260" max="260" width="4" customWidth="1"/>
    <col min="261" max="261" width="28.5703125" bestFit="1" customWidth="1"/>
    <col min="262" max="262" width="10.42578125" bestFit="1" customWidth="1"/>
    <col min="263" max="263" width="8.5703125" bestFit="1" customWidth="1"/>
    <col min="513" max="513" width="6.42578125" bestFit="1" customWidth="1"/>
    <col min="514" max="514" width="28.5703125" bestFit="1" customWidth="1"/>
    <col min="515" max="515" width="8.85546875" bestFit="1" customWidth="1"/>
    <col min="516" max="516" width="4" customWidth="1"/>
    <col min="517" max="517" width="28.5703125" bestFit="1" customWidth="1"/>
    <col min="518" max="518" width="10.42578125" bestFit="1" customWidth="1"/>
    <col min="519" max="519" width="8.5703125" bestFit="1" customWidth="1"/>
    <col min="769" max="769" width="6.42578125" bestFit="1" customWidth="1"/>
    <col min="770" max="770" width="28.5703125" bestFit="1" customWidth="1"/>
    <col min="771" max="771" width="8.85546875" bestFit="1" customWidth="1"/>
    <col min="772" max="772" width="4" customWidth="1"/>
    <col min="773" max="773" width="28.5703125" bestFit="1" customWidth="1"/>
    <col min="774" max="774" width="10.42578125" bestFit="1" customWidth="1"/>
    <col min="775" max="775" width="8.5703125" bestFit="1" customWidth="1"/>
    <col min="1025" max="1025" width="6.42578125" bestFit="1" customWidth="1"/>
    <col min="1026" max="1026" width="28.5703125" bestFit="1" customWidth="1"/>
    <col min="1027" max="1027" width="8.85546875" bestFit="1" customWidth="1"/>
    <col min="1028" max="1028" width="4" customWidth="1"/>
    <col min="1029" max="1029" width="28.5703125" bestFit="1" customWidth="1"/>
    <col min="1030" max="1030" width="10.42578125" bestFit="1" customWidth="1"/>
    <col min="1031" max="1031" width="8.5703125" bestFit="1" customWidth="1"/>
    <col min="1281" max="1281" width="6.42578125" bestFit="1" customWidth="1"/>
    <col min="1282" max="1282" width="28.5703125" bestFit="1" customWidth="1"/>
    <col min="1283" max="1283" width="8.85546875" bestFit="1" customWidth="1"/>
    <col min="1284" max="1284" width="4" customWidth="1"/>
    <col min="1285" max="1285" width="28.5703125" bestFit="1" customWidth="1"/>
    <col min="1286" max="1286" width="10.42578125" bestFit="1" customWidth="1"/>
    <col min="1287" max="1287" width="8.5703125" bestFit="1" customWidth="1"/>
    <col min="1537" max="1537" width="6.42578125" bestFit="1" customWidth="1"/>
    <col min="1538" max="1538" width="28.5703125" bestFit="1" customWidth="1"/>
    <col min="1539" max="1539" width="8.85546875" bestFit="1" customWidth="1"/>
    <col min="1540" max="1540" width="4" customWidth="1"/>
    <col min="1541" max="1541" width="28.5703125" bestFit="1" customWidth="1"/>
    <col min="1542" max="1542" width="10.42578125" bestFit="1" customWidth="1"/>
    <col min="1543" max="1543" width="8.5703125" bestFit="1" customWidth="1"/>
    <col min="1793" max="1793" width="6.42578125" bestFit="1" customWidth="1"/>
    <col min="1794" max="1794" width="28.5703125" bestFit="1" customWidth="1"/>
    <col min="1795" max="1795" width="8.85546875" bestFit="1" customWidth="1"/>
    <col min="1796" max="1796" width="4" customWidth="1"/>
    <col min="1797" max="1797" width="28.5703125" bestFit="1" customWidth="1"/>
    <col min="1798" max="1798" width="10.42578125" bestFit="1" customWidth="1"/>
    <col min="1799" max="1799" width="8.5703125" bestFit="1" customWidth="1"/>
    <col min="2049" max="2049" width="6.42578125" bestFit="1" customWidth="1"/>
    <col min="2050" max="2050" width="28.5703125" bestFit="1" customWidth="1"/>
    <col min="2051" max="2051" width="8.85546875" bestFit="1" customWidth="1"/>
    <col min="2052" max="2052" width="4" customWidth="1"/>
    <col min="2053" max="2053" width="28.5703125" bestFit="1" customWidth="1"/>
    <col min="2054" max="2054" width="10.42578125" bestFit="1" customWidth="1"/>
    <col min="2055" max="2055" width="8.5703125" bestFit="1" customWidth="1"/>
    <col min="2305" max="2305" width="6.42578125" bestFit="1" customWidth="1"/>
    <col min="2306" max="2306" width="28.5703125" bestFit="1" customWidth="1"/>
    <col min="2307" max="2307" width="8.85546875" bestFit="1" customWidth="1"/>
    <col min="2308" max="2308" width="4" customWidth="1"/>
    <col min="2309" max="2309" width="28.5703125" bestFit="1" customWidth="1"/>
    <col min="2310" max="2310" width="10.42578125" bestFit="1" customWidth="1"/>
    <col min="2311" max="2311" width="8.5703125" bestFit="1" customWidth="1"/>
    <col min="2561" max="2561" width="6.42578125" bestFit="1" customWidth="1"/>
    <col min="2562" max="2562" width="28.5703125" bestFit="1" customWidth="1"/>
    <col min="2563" max="2563" width="8.85546875" bestFit="1" customWidth="1"/>
    <col min="2564" max="2564" width="4" customWidth="1"/>
    <col min="2565" max="2565" width="28.5703125" bestFit="1" customWidth="1"/>
    <col min="2566" max="2566" width="10.42578125" bestFit="1" customWidth="1"/>
    <col min="2567" max="2567" width="8.5703125" bestFit="1" customWidth="1"/>
    <col min="2817" max="2817" width="6.42578125" bestFit="1" customWidth="1"/>
    <col min="2818" max="2818" width="28.5703125" bestFit="1" customWidth="1"/>
    <col min="2819" max="2819" width="8.85546875" bestFit="1" customWidth="1"/>
    <col min="2820" max="2820" width="4" customWidth="1"/>
    <col min="2821" max="2821" width="28.5703125" bestFit="1" customWidth="1"/>
    <col min="2822" max="2822" width="10.42578125" bestFit="1" customWidth="1"/>
    <col min="2823" max="2823" width="8.5703125" bestFit="1" customWidth="1"/>
    <col min="3073" max="3073" width="6.42578125" bestFit="1" customWidth="1"/>
    <col min="3074" max="3074" width="28.5703125" bestFit="1" customWidth="1"/>
    <col min="3075" max="3075" width="8.85546875" bestFit="1" customWidth="1"/>
    <col min="3076" max="3076" width="4" customWidth="1"/>
    <col min="3077" max="3077" width="28.5703125" bestFit="1" customWidth="1"/>
    <col min="3078" max="3078" width="10.42578125" bestFit="1" customWidth="1"/>
    <col min="3079" max="3079" width="8.5703125" bestFit="1" customWidth="1"/>
    <col min="3329" max="3329" width="6.42578125" bestFit="1" customWidth="1"/>
    <col min="3330" max="3330" width="28.5703125" bestFit="1" customWidth="1"/>
    <col min="3331" max="3331" width="8.85546875" bestFit="1" customWidth="1"/>
    <col min="3332" max="3332" width="4" customWidth="1"/>
    <col min="3333" max="3333" width="28.5703125" bestFit="1" customWidth="1"/>
    <col min="3334" max="3334" width="10.42578125" bestFit="1" customWidth="1"/>
    <col min="3335" max="3335" width="8.5703125" bestFit="1" customWidth="1"/>
    <col min="3585" max="3585" width="6.42578125" bestFit="1" customWidth="1"/>
    <col min="3586" max="3586" width="28.5703125" bestFit="1" customWidth="1"/>
    <col min="3587" max="3587" width="8.85546875" bestFit="1" customWidth="1"/>
    <col min="3588" max="3588" width="4" customWidth="1"/>
    <col min="3589" max="3589" width="28.5703125" bestFit="1" customWidth="1"/>
    <col min="3590" max="3590" width="10.42578125" bestFit="1" customWidth="1"/>
    <col min="3591" max="3591" width="8.5703125" bestFit="1" customWidth="1"/>
    <col min="3841" max="3841" width="6.42578125" bestFit="1" customWidth="1"/>
    <col min="3842" max="3842" width="28.5703125" bestFit="1" customWidth="1"/>
    <col min="3843" max="3843" width="8.85546875" bestFit="1" customWidth="1"/>
    <col min="3844" max="3844" width="4" customWidth="1"/>
    <col min="3845" max="3845" width="28.5703125" bestFit="1" customWidth="1"/>
    <col min="3846" max="3846" width="10.42578125" bestFit="1" customWidth="1"/>
    <col min="3847" max="3847" width="8.5703125" bestFit="1" customWidth="1"/>
    <col min="4097" max="4097" width="6.42578125" bestFit="1" customWidth="1"/>
    <col min="4098" max="4098" width="28.5703125" bestFit="1" customWidth="1"/>
    <col min="4099" max="4099" width="8.85546875" bestFit="1" customWidth="1"/>
    <col min="4100" max="4100" width="4" customWidth="1"/>
    <col min="4101" max="4101" width="28.5703125" bestFit="1" customWidth="1"/>
    <col min="4102" max="4102" width="10.42578125" bestFit="1" customWidth="1"/>
    <col min="4103" max="4103" width="8.5703125" bestFit="1" customWidth="1"/>
    <col min="4353" max="4353" width="6.42578125" bestFit="1" customWidth="1"/>
    <col min="4354" max="4354" width="28.5703125" bestFit="1" customWidth="1"/>
    <col min="4355" max="4355" width="8.85546875" bestFit="1" customWidth="1"/>
    <col min="4356" max="4356" width="4" customWidth="1"/>
    <col min="4357" max="4357" width="28.5703125" bestFit="1" customWidth="1"/>
    <col min="4358" max="4358" width="10.42578125" bestFit="1" customWidth="1"/>
    <col min="4359" max="4359" width="8.5703125" bestFit="1" customWidth="1"/>
    <col min="4609" max="4609" width="6.42578125" bestFit="1" customWidth="1"/>
    <col min="4610" max="4610" width="28.5703125" bestFit="1" customWidth="1"/>
    <col min="4611" max="4611" width="8.85546875" bestFit="1" customWidth="1"/>
    <col min="4612" max="4612" width="4" customWidth="1"/>
    <col min="4613" max="4613" width="28.5703125" bestFit="1" customWidth="1"/>
    <col min="4614" max="4614" width="10.42578125" bestFit="1" customWidth="1"/>
    <col min="4615" max="4615" width="8.5703125" bestFit="1" customWidth="1"/>
    <col min="4865" max="4865" width="6.42578125" bestFit="1" customWidth="1"/>
    <col min="4866" max="4866" width="28.5703125" bestFit="1" customWidth="1"/>
    <col min="4867" max="4867" width="8.85546875" bestFit="1" customWidth="1"/>
    <col min="4868" max="4868" width="4" customWidth="1"/>
    <col min="4869" max="4869" width="28.5703125" bestFit="1" customWidth="1"/>
    <col min="4870" max="4870" width="10.42578125" bestFit="1" customWidth="1"/>
    <col min="4871" max="4871" width="8.5703125" bestFit="1" customWidth="1"/>
    <col min="5121" max="5121" width="6.42578125" bestFit="1" customWidth="1"/>
    <col min="5122" max="5122" width="28.5703125" bestFit="1" customWidth="1"/>
    <col min="5123" max="5123" width="8.85546875" bestFit="1" customWidth="1"/>
    <col min="5124" max="5124" width="4" customWidth="1"/>
    <col min="5125" max="5125" width="28.5703125" bestFit="1" customWidth="1"/>
    <col min="5126" max="5126" width="10.42578125" bestFit="1" customWidth="1"/>
    <col min="5127" max="5127" width="8.5703125" bestFit="1" customWidth="1"/>
    <col min="5377" max="5377" width="6.42578125" bestFit="1" customWidth="1"/>
    <col min="5378" max="5378" width="28.5703125" bestFit="1" customWidth="1"/>
    <col min="5379" max="5379" width="8.85546875" bestFit="1" customWidth="1"/>
    <col min="5380" max="5380" width="4" customWidth="1"/>
    <col min="5381" max="5381" width="28.5703125" bestFit="1" customWidth="1"/>
    <col min="5382" max="5382" width="10.42578125" bestFit="1" customWidth="1"/>
    <col min="5383" max="5383" width="8.5703125" bestFit="1" customWidth="1"/>
    <col min="5633" max="5633" width="6.42578125" bestFit="1" customWidth="1"/>
    <col min="5634" max="5634" width="28.5703125" bestFit="1" customWidth="1"/>
    <col min="5635" max="5635" width="8.85546875" bestFit="1" customWidth="1"/>
    <col min="5636" max="5636" width="4" customWidth="1"/>
    <col min="5637" max="5637" width="28.5703125" bestFit="1" customWidth="1"/>
    <col min="5638" max="5638" width="10.42578125" bestFit="1" customWidth="1"/>
    <col min="5639" max="5639" width="8.5703125" bestFit="1" customWidth="1"/>
    <col min="5889" max="5889" width="6.42578125" bestFit="1" customWidth="1"/>
    <col min="5890" max="5890" width="28.5703125" bestFit="1" customWidth="1"/>
    <col min="5891" max="5891" width="8.85546875" bestFit="1" customWidth="1"/>
    <col min="5892" max="5892" width="4" customWidth="1"/>
    <col min="5893" max="5893" width="28.5703125" bestFit="1" customWidth="1"/>
    <col min="5894" max="5894" width="10.42578125" bestFit="1" customWidth="1"/>
    <col min="5895" max="5895" width="8.5703125" bestFit="1" customWidth="1"/>
    <col min="6145" max="6145" width="6.42578125" bestFit="1" customWidth="1"/>
    <col min="6146" max="6146" width="28.5703125" bestFit="1" customWidth="1"/>
    <col min="6147" max="6147" width="8.85546875" bestFit="1" customWidth="1"/>
    <col min="6148" max="6148" width="4" customWidth="1"/>
    <col min="6149" max="6149" width="28.5703125" bestFit="1" customWidth="1"/>
    <col min="6150" max="6150" width="10.42578125" bestFit="1" customWidth="1"/>
    <col min="6151" max="6151" width="8.5703125" bestFit="1" customWidth="1"/>
    <col min="6401" max="6401" width="6.42578125" bestFit="1" customWidth="1"/>
    <col min="6402" max="6402" width="28.5703125" bestFit="1" customWidth="1"/>
    <col min="6403" max="6403" width="8.85546875" bestFit="1" customWidth="1"/>
    <col min="6404" max="6404" width="4" customWidth="1"/>
    <col min="6405" max="6405" width="28.5703125" bestFit="1" customWidth="1"/>
    <col min="6406" max="6406" width="10.42578125" bestFit="1" customWidth="1"/>
    <col min="6407" max="6407" width="8.5703125" bestFit="1" customWidth="1"/>
    <col min="6657" max="6657" width="6.42578125" bestFit="1" customWidth="1"/>
    <col min="6658" max="6658" width="28.5703125" bestFit="1" customWidth="1"/>
    <col min="6659" max="6659" width="8.85546875" bestFit="1" customWidth="1"/>
    <col min="6660" max="6660" width="4" customWidth="1"/>
    <col min="6661" max="6661" width="28.5703125" bestFit="1" customWidth="1"/>
    <col min="6662" max="6662" width="10.42578125" bestFit="1" customWidth="1"/>
    <col min="6663" max="6663" width="8.5703125" bestFit="1" customWidth="1"/>
    <col min="6913" max="6913" width="6.42578125" bestFit="1" customWidth="1"/>
    <col min="6914" max="6914" width="28.5703125" bestFit="1" customWidth="1"/>
    <col min="6915" max="6915" width="8.85546875" bestFit="1" customWidth="1"/>
    <col min="6916" max="6916" width="4" customWidth="1"/>
    <col min="6917" max="6917" width="28.5703125" bestFit="1" customWidth="1"/>
    <col min="6918" max="6918" width="10.42578125" bestFit="1" customWidth="1"/>
    <col min="6919" max="6919" width="8.5703125" bestFit="1" customWidth="1"/>
    <col min="7169" max="7169" width="6.42578125" bestFit="1" customWidth="1"/>
    <col min="7170" max="7170" width="28.5703125" bestFit="1" customWidth="1"/>
    <col min="7171" max="7171" width="8.85546875" bestFit="1" customWidth="1"/>
    <col min="7172" max="7172" width="4" customWidth="1"/>
    <col min="7173" max="7173" width="28.5703125" bestFit="1" customWidth="1"/>
    <col min="7174" max="7174" width="10.42578125" bestFit="1" customWidth="1"/>
    <col min="7175" max="7175" width="8.5703125" bestFit="1" customWidth="1"/>
    <col min="7425" max="7425" width="6.42578125" bestFit="1" customWidth="1"/>
    <col min="7426" max="7426" width="28.5703125" bestFit="1" customWidth="1"/>
    <col min="7427" max="7427" width="8.85546875" bestFit="1" customWidth="1"/>
    <col min="7428" max="7428" width="4" customWidth="1"/>
    <col min="7429" max="7429" width="28.5703125" bestFit="1" customWidth="1"/>
    <col min="7430" max="7430" width="10.42578125" bestFit="1" customWidth="1"/>
    <col min="7431" max="7431" width="8.5703125" bestFit="1" customWidth="1"/>
    <col min="7681" max="7681" width="6.42578125" bestFit="1" customWidth="1"/>
    <col min="7682" max="7682" width="28.5703125" bestFit="1" customWidth="1"/>
    <col min="7683" max="7683" width="8.85546875" bestFit="1" customWidth="1"/>
    <col min="7684" max="7684" width="4" customWidth="1"/>
    <col min="7685" max="7685" width="28.5703125" bestFit="1" customWidth="1"/>
    <col min="7686" max="7686" width="10.42578125" bestFit="1" customWidth="1"/>
    <col min="7687" max="7687" width="8.5703125" bestFit="1" customWidth="1"/>
    <col min="7937" max="7937" width="6.42578125" bestFit="1" customWidth="1"/>
    <col min="7938" max="7938" width="28.5703125" bestFit="1" customWidth="1"/>
    <col min="7939" max="7939" width="8.85546875" bestFit="1" customWidth="1"/>
    <col min="7940" max="7940" width="4" customWidth="1"/>
    <col min="7941" max="7941" width="28.5703125" bestFit="1" customWidth="1"/>
    <col min="7942" max="7942" width="10.42578125" bestFit="1" customWidth="1"/>
    <col min="7943" max="7943" width="8.5703125" bestFit="1" customWidth="1"/>
    <col min="8193" max="8193" width="6.42578125" bestFit="1" customWidth="1"/>
    <col min="8194" max="8194" width="28.5703125" bestFit="1" customWidth="1"/>
    <col min="8195" max="8195" width="8.85546875" bestFit="1" customWidth="1"/>
    <col min="8196" max="8196" width="4" customWidth="1"/>
    <col min="8197" max="8197" width="28.5703125" bestFit="1" customWidth="1"/>
    <col min="8198" max="8198" width="10.42578125" bestFit="1" customWidth="1"/>
    <col min="8199" max="8199" width="8.5703125" bestFit="1" customWidth="1"/>
    <col min="8449" max="8449" width="6.42578125" bestFit="1" customWidth="1"/>
    <col min="8450" max="8450" width="28.5703125" bestFit="1" customWidth="1"/>
    <col min="8451" max="8451" width="8.85546875" bestFit="1" customWidth="1"/>
    <col min="8452" max="8452" width="4" customWidth="1"/>
    <col min="8453" max="8453" width="28.5703125" bestFit="1" customWidth="1"/>
    <col min="8454" max="8454" width="10.42578125" bestFit="1" customWidth="1"/>
    <col min="8455" max="8455" width="8.5703125" bestFit="1" customWidth="1"/>
    <col min="8705" max="8705" width="6.42578125" bestFit="1" customWidth="1"/>
    <col min="8706" max="8706" width="28.5703125" bestFit="1" customWidth="1"/>
    <col min="8707" max="8707" width="8.85546875" bestFit="1" customWidth="1"/>
    <col min="8708" max="8708" width="4" customWidth="1"/>
    <col min="8709" max="8709" width="28.5703125" bestFit="1" customWidth="1"/>
    <col min="8710" max="8710" width="10.42578125" bestFit="1" customWidth="1"/>
    <col min="8711" max="8711" width="8.5703125" bestFit="1" customWidth="1"/>
    <col min="8961" max="8961" width="6.42578125" bestFit="1" customWidth="1"/>
    <col min="8962" max="8962" width="28.5703125" bestFit="1" customWidth="1"/>
    <col min="8963" max="8963" width="8.85546875" bestFit="1" customWidth="1"/>
    <col min="8964" max="8964" width="4" customWidth="1"/>
    <col min="8965" max="8965" width="28.5703125" bestFit="1" customWidth="1"/>
    <col min="8966" max="8966" width="10.42578125" bestFit="1" customWidth="1"/>
    <col min="8967" max="8967" width="8.5703125" bestFit="1" customWidth="1"/>
    <col min="9217" max="9217" width="6.42578125" bestFit="1" customWidth="1"/>
    <col min="9218" max="9218" width="28.5703125" bestFit="1" customWidth="1"/>
    <col min="9219" max="9219" width="8.85546875" bestFit="1" customWidth="1"/>
    <col min="9220" max="9220" width="4" customWidth="1"/>
    <col min="9221" max="9221" width="28.5703125" bestFit="1" customWidth="1"/>
    <col min="9222" max="9222" width="10.42578125" bestFit="1" customWidth="1"/>
    <col min="9223" max="9223" width="8.5703125" bestFit="1" customWidth="1"/>
    <col min="9473" max="9473" width="6.42578125" bestFit="1" customWidth="1"/>
    <col min="9474" max="9474" width="28.5703125" bestFit="1" customWidth="1"/>
    <col min="9475" max="9475" width="8.85546875" bestFit="1" customWidth="1"/>
    <col min="9476" max="9476" width="4" customWidth="1"/>
    <col min="9477" max="9477" width="28.5703125" bestFit="1" customWidth="1"/>
    <col min="9478" max="9478" width="10.42578125" bestFit="1" customWidth="1"/>
    <col min="9479" max="9479" width="8.5703125" bestFit="1" customWidth="1"/>
    <col min="9729" max="9729" width="6.42578125" bestFit="1" customWidth="1"/>
    <col min="9730" max="9730" width="28.5703125" bestFit="1" customWidth="1"/>
    <col min="9731" max="9731" width="8.85546875" bestFit="1" customWidth="1"/>
    <col min="9732" max="9732" width="4" customWidth="1"/>
    <col min="9733" max="9733" width="28.5703125" bestFit="1" customWidth="1"/>
    <col min="9734" max="9734" width="10.42578125" bestFit="1" customWidth="1"/>
    <col min="9735" max="9735" width="8.5703125" bestFit="1" customWidth="1"/>
    <col min="9985" max="9985" width="6.42578125" bestFit="1" customWidth="1"/>
    <col min="9986" max="9986" width="28.5703125" bestFit="1" customWidth="1"/>
    <col min="9987" max="9987" width="8.85546875" bestFit="1" customWidth="1"/>
    <col min="9988" max="9988" width="4" customWidth="1"/>
    <col min="9989" max="9989" width="28.5703125" bestFit="1" customWidth="1"/>
    <col min="9990" max="9990" width="10.42578125" bestFit="1" customWidth="1"/>
    <col min="9991" max="9991" width="8.5703125" bestFit="1" customWidth="1"/>
    <col min="10241" max="10241" width="6.42578125" bestFit="1" customWidth="1"/>
    <col min="10242" max="10242" width="28.5703125" bestFit="1" customWidth="1"/>
    <col min="10243" max="10243" width="8.85546875" bestFit="1" customWidth="1"/>
    <col min="10244" max="10244" width="4" customWidth="1"/>
    <col min="10245" max="10245" width="28.5703125" bestFit="1" customWidth="1"/>
    <col min="10246" max="10246" width="10.42578125" bestFit="1" customWidth="1"/>
    <col min="10247" max="10247" width="8.5703125" bestFit="1" customWidth="1"/>
    <col min="10497" max="10497" width="6.42578125" bestFit="1" customWidth="1"/>
    <col min="10498" max="10498" width="28.5703125" bestFit="1" customWidth="1"/>
    <col min="10499" max="10499" width="8.85546875" bestFit="1" customWidth="1"/>
    <col min="10500" max="10500" width="4" customWidth="1"/>
    <col min="10501" max="10501" width="28.5703125" bestFit="1" customWidth="1"/>
    <col min="10502" max="10502" width="10.42578125" bestFit="1" customWidth="1"/>
    <col min="10503" max="10503" width="8.5703125" bestFit="1" customWidth="1"/>
    <col min="10753" max="10753" width="6.42578125" bestFit="1" customWidth="1"/>
    <col min="10754" max="10754" width="28.5703125" bestFit="1" customWidth="1"/>
    <col min="10755" max="10755" width="8.85546875" bestFit="1" customWidth="1"/>
    <col min="10756" max="10756" width="4" customWidth="1"/>
    <col min="10757" max="10757" width="28.5703125" bestFit="1" customWidth="1"/>
    <col min="10758" max="10758" width="10.42578125" bestFit="1" customWidth="1"/>
    <col min="10759" max="10759" width="8.5703125" bestFit="1" customWidth="1"/>
    <col min="11009" max="11009" width="6.42578125" bestFit="1" customWidth="1"/>
    <col min="11010" max="11010" width="28.5703125" bestFit="1" customWidth="1"/>
    <col min="11011" max="11011" width="8.85546875" bestFit="1" customWidth="1"/>
    <col min="11012" max="11012" width="4" customWidth="1"/>
    <col min="11013" max="11013" width="28.5703125" bestFit="1" customWidth="1"/>
    <col min="11014" max="11014" width="10.42578125" bestFit="1" customWidth="1"/>
    <col min="11015" max="11015" width="8.5703125" bestFit="1" customWidth="1"/>
    <col min="11265" max="11265" width="6.42578125" bestFit="1" customWidth="1"/>
    <col min="11266" max="11266" width="28.5703125" bestFit="1" customWidth="1"/>
    <col min="11267" max="11267" width="8.85546875" bestFit="1" customWidth="1"/>
    <col min="11268" max="11268" width="4" customWidth="1"/>
    <col min="11269" max="11269" width="28.5703125" bestFit="1" customWidth="1"/>
    <col min="11270" max="11270" width="10.42578125" bestFit="1" customWidth="1"/>
    <col min="11271" max="11271" width="8.5703125" bestFit="1" customWidth="1"/>
    <col min="11521" max="11521" width="6.42578125" bestFit="1" customWidth="1"/>
    <col min="11522" max="11522" width="28.5703125" bestFit="1" customWidth="1"/>
    <col min="11523" max="11523" width="8.85546875" bestFit="1" customWidth="1"/>
    <col min="11524" max="11524" width="4" customWidth="1"/>
    <col min="11525" max="11525" width="28.5703125" bestFit="1" customWidth="1"/>
    <col min="11526" max="11526" width="10.42578125" bestFit="1" customWidth="1"/>
    <col min="11527" max="11527" width="8.5703125" bestFit="1" customWidth="1"/>
    <col min="11777" max="11777" width="6.42578125" bestFit="1" customWidth="1"/>
    <col min="11778" max="11778" width="28.5703125" bestFit="1" customWidth="1"/>
    <col min="11779" max="11779" width="8.85546875" bestFit="1" customWidth="1"/>
    <col min="11780" max="11780" width="4" customWidth="1"/>
    <col min="11781" max="11781" width="28.5703125" bestFit="1" customWidth="1"/>
    <col min="11782" max="11782" width="10.42578125" bestFit="1" customWidth="1"/>
    <col min="11783" max="11783" width="8.5703125" bestFit="1" customWidth="1"/>
    <col min="12033" max="12033" width="6.42578125" bestFit="1" customWidth="1"/>
    <col min="12034" max="12034" width="28.5703125" bestFit="1" customWidth="1"/>
    <col min="12035" max="12035" width="8.85546875" bestFit="1" customWidth="1"/>
    <col min="12036" max="12036" width="4" customWidth="1"/>
    <col min="12037" max="12037" width="28.5703125" bestFit="1" customWidth="1"/>
    <col min="12038" max="12038" width="10.42578125" bestFit="1" customWidth="1"/>
    <col min="12039" max="12039" width="8.5703125" bestFit="1" customWidth="1"/>
    <col min="12289" max="12289" width="6.42578125" bestFit="1" customWidth="1"/>
    <col min="12290" max="12290" width="28.5703125" bestFit="1" customWidth="1"/>
    <col min="12291" max="12291" width="8.85546875" bestFit="1" customWidth="1"/>
    <col min="12292" max="12292" width="4" customWidth="1"/>
    <col min="12293" max="12293" width="28.5703125" bestFit="1" customWidth="1"/>
    <col min="12294" max="12294" width="10.42578125" bestFit="1" customWidth="1"/>
    <col min="12295" max="12295" width="8.5703125" bestFit="1" customWidth="1"/>
    <col min="12545" max="12545" width="6.42578125" bestFit="1" customWidth="1"/>
    <col min="12546" max="12546" width="28.5703125" bestFit="1" customWidth="1"/>
    <col min="12547" max="12547" width="8.85546875" bestFit="1" customWidth="1"/>
    <col min="12548" max="12548" width="4" customWidth="1"/>
    <col min="12549" max="12549" width="28.5703125" bestFit="1" customWidth="1"/>
    <col min="12550" max="12550" width="10.42578125" bestFit="1" customWidth="1"/>
    <col min="12551" max="12551" width="8.5703125" bestFit="1" customWidth="1"/>
    <col min="12801" max="12801" width="6.42578125" bestFit="1" customWidth="1"/>
    <col min="12802" max="12802" width="28.5703125" bestFit="1" customWidth="1"/>
    <col min="12803" max="12803" width="8.85546875" bestFit="1" customWidth="1"/>
    <col min="12804" max="12804" width="4" customWidth="1"/>
    <col min="12805" max="12805" width="28.5703125" bestFit="1" customWidth="1"/>
    <col min="12806" max="12806" width="10.42578125" bestFit="1" customWidth="1"/>
    <col min="12807" max="12807" width="8.5703125" bestFit="1" customWidth="1"/>
    <col min="13057" max="13057" width="6.42578125" bestFit="1" customWidth="1"/>
    <col min="13058" max="13058" width="28.5703125" bestFit="1" customWidth="1"/>
    <col min="13059" max="13059" width="8.85546875" bestFit="1" customWidth="1"/>
    <col min="13060" max="13060" width="4" customWidth="1"/>
    <col min="13061" max="13061" width="28.5703125" bestFit="1" customWidth="1"/>
    <col min="13062" max="13062" width="10.42578125" bestFit="1" customWidth="1"/>
    <col min="13063" max="13063" width="8.5703125" bestFit="1" customWidth="1"/>
    <col min="13313" max="13313" width="6.42578125" bestFit="1" customWidth="1"/>
    <col min="13314" max="13314" width="28.5703125" bestFit="1" customWidth="1"/>
    <col min="13315" max="13315" width="8.85546875" bestFit="1" customWidth="1"/>
    <col min="13316" max="13316" width="4" customWidth="1"/>
    <col min="13317" max="13317" width="28.5703125" bestFit="1" customWidth="1"/>
    <col min="13318" max="13318" width="10.42578125" bestFit="1" customWidth="1"/>
    <col min="13319" max="13319" width="8.5703125" bestFit="1" customWidth="1"/>
    <col min="13569" max="13569" width="6.42578125" bestFit="1" customWidth="1"/>
    <col min="13570" max="13570" width="28.5703125" bestFit="1" customWidth="1"/>
    <col min="13571" max="13571" width="8.85546875" bestFit="1" customWidth="1"/>
    <col min="13572" max="13572" width="4" customWidth="1"/>
    <col min="13573" max="13573" width="28.5703125" bestFit="1" customWidth="1"/>
    <col min="13574" max="13574" width="10.42578125" bestFit="1" customWidth="1"/>
    <col min="13575" max="13575" width="8.5703125" bestFit="1" customWidth="1"/>
    <col min="13825" max="13825" width="6.42578125" bestFit="1" customWidth="1"/>
    <col min="13826" max="13826" width="28.5703125" bestFit="1" customWidth="1"/>
    <col min="13827" max="13827" width="8.85546875" bestFit="1" customWidth="1"/>
    <col min="13828" max="13828" width="4" customWidth="1"/>
    <col min="13829" max="13829" width="28.5703125" bestFit="1" customWidth="1"/>
    <col min="13830" max="13830" width="10.42578125" bestFit="1" customWidth="1"/>
    <col min="13831" max="13831" width="8.5703125" bestFit="1" customWidth="1"/>
    <col min="14081" max="14081" width="6.42578125" bestFit="1" customWidth="1"/>
    <col min="14082" max="14082" width="28.5703125" bestFit="1" customWidth="1"/>
    <col min="14083" max="14083" width="8.85546875" bestFit="1" customWidth="1"/>
    <col min="14084" max="14084" width="4" customWidth="1"/>
    <col min="14085" max="14085" width="28.5703125" bestFit="1" customWidth="1"/>
    <col min="14086" max="14086" width="10.42578125" bestFit="1" customWidth="1"/>
    <col min="14087" max="14087" width="8.5703125" bestFit="1" customWidth="1"/>
    <col min="14337" max="14337" width="6.42578125" bestFit="1" customWidth="1"/>
    <col min="14338" max="14338" width="28.5703125" bestFit="1" customWidth="1"/>
    <col min="14339" max="14339" width="8.85546875" bestFit="1" customWidth="1"/>
    <col min="14340" max="14340" width="4" customWidth="1"/>
    <col min="14341" max="14341" width="28.5703125" bestFit="1" customWidth="1"/>
    <col min="14342" max="14342" width="10.42578125" bestFit="1" customWidth="1"/>
    <col min="14343" max="14343" width="8.5703125" bestFit="1" customWidth="1"/>
    <col min="14593" max="14593" width="6.42578125" bestFit="1" customWidth="1"/>
    <col min="14594" max="14594" width="28.5703125" bestFit="1" customWidth="1"/>
    <col min="14595" max="14595" width="8.85546875" bestFit="1" customWidth="1"/>
    <col min="14596" max="14596" width="4" customWidth="1"/>
    <col min="14597" max="14597" width="28.5703125" bestFit="1" customWidth="1"/>
    <col min="14598" max="14598" width="10.42578125" bestFit="1" customWidth="1"/>
    <col min="14599" max="14599" width="8.5703125" bestFit="1" customWidth="1"/>
    <col min="14849" max="14849" width="6.42578125" bestFit="1" customWidth="1"/>
    <col min="14850" max="14850" width="28.5703125" bestFit="1" customWidth="1"/>
    <col min="14851" max="14851" width="8.85546875" bestFit="1" customWidth="1"/>
    <col min="14852" max="14852" width="4" customWidth="1"/>
    <col min="14853" max="14853" width="28.5703125" bestFit="1" customWidth="1"/>
    <col min="14854" max="14854" width="10.42578125" bestFit="1" customWidth="1"/>
    <col min="14855" max="14855" width="8.5703125" bestFit="1" customWidth="1"/>
    <col min="15105" max="15105" width="6.42578125" bestFit="1" customWidth="1"/>
    <col min="15106" max="15106" width="28.5703125" bestFit="1" customWidth="1"/>
    <col min="15107" max="15107" width="8.85546875" bestFit="1" customWidth="1"/>
    <col min="15108" max="15108" width="4" customWidth="1"/>
    <col min="15109" max="15109" width="28.5703125" bestFit="1" customWidth="1"/>
    <col min="15110" max="15110" width="10.42578125" bestFit="1" customWidth="1"/>
    <col min="15111" max="15111" width="8.5703125" bestFit="1" customWidth="1"/>
    <col min="15361" max="15361" width="6.42578125" bestFit="1" customWidth="1"/>
    <col min="15362" max="15362" width="28.5703125" bestFit="1" customWidth="1"/>
    <col min="15363" max="15363" width="8.85546875" bestFit="1" customWidth="1"/>
    <col min="15364" max="15364" width="4" customWidth="1"/>
    <col min="15365" max="15365" width="28.5703125" bestFit="1" customWidth="1"/>
    <col min="15366" max="15366" width="10.42578125" bestFit="1" customWidth="1"/>
    <col min="15367" max="15367" width="8.5703125" bestFit="1" customWidth="1"/>
    <col min="15617" max="15617" width="6.42578125" bestFit="1" customWidth="1"/>
    <col min="15618" max="15618" width="28.5703125" bestFit="1" customWidth="1"/>
    <col min="15619" max="15619" width="8.85546875" bestFit="1" customWidth="1"/>
    <col min="15620" max="15620" width="4" customWidth="1"/>
    <col min="15621" max="15621" width="28.5703125" bestFit="1" customWidth="1"/>
    <col min="15622" max="15622" width="10.42578125" bestFit="1" customWidth="1"/>
    <col min="15623" max="15623" width="8.5703125" bestFit="1" customWidth="1"/>
    <col min="15873" max="15873" width="6.42578125" bestFit="1" customWidth="1"/>
    <col min="15874" max="15874" width="28.5703125" bestFit="1" customWidth="1"/>
    <col min="15875" max="15875" width="8.85546875" bestFit="1" customWidth="1"/>
    <col min="15876" max="15876" width="4" customWidth="1"/>
    <col min="15877" max="15877" width="28.5703125" bestFit="1" customWidth="1"/>
    <col min="15878" max="15878" width="10.42578125" bestFit="1" customWidth="1"/>
    <col min="15879" max="15879" width="8.5703125" bestFit="1" customWidth="1"/>
    <col min="16129" max="16129" width="6.42578125" bestFit="1" customWidth="1"/>
    <col min="16130" max="16130" width="28.5703125" bestFit="1" customWidth="1"/>
    <col min="16131" max="16131" width="8.85546875" bestFit="1" customWidth="1"/>
    <col min="16132" max="16132" width="4" customWidth="1"/>
    <col min="16133" max="16133" width="28.5703125" bestFit="1" customWidth="1"/>
    <col min="16134" max="16134" width="10.42578125" bestFit="1" customWidth="1"/>
    <col min="16135" max="16135" width="8.5703125" bestFit="1" customWidth="1"/>
  </cols>
  <sheetData>
    <row r="1" spans="1:9" s="9" customFormat="1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>
      <c r="A2" s="42"/>
      <c r="C2" s="16"/>
      <c r="F2" s="16"/>
    </row>
    <row r="3" spans="1:9" s="9" customFormat="1">
      <c r="A3" s="11">
        <v>1</v>
      </c>
      <c r="B3" s="4" t="s">
        <v>852</v>
      </c>
      <c r="C3" s="3">
        <v>31</v>
      </c>
      <c r="E3" s="10" t="s">
        <v>852</v>
      </c>
      <c r="F3" s="16">
        <v>1</v>
      </c>
      <c r="G3" s="9">
        <f t="shared" ref="G3:G33" si="0">C3*F3</f>
        <v>31</v>
      </c>
      <c r="H3" s="9">
        <v>1</v>
      </c>
      <c r="I3" s="9">
        <f>G3*H3</f>
        <v>31</v>
      </c>
    </row>
    <row r="4" spans="1:9" s="9" customFormat="1">
      <c r="A4" s="11">
        <v>2</v>
      </c>
      <c r="B4" s="4" t="s">
        <v>850</v>
      </c>
      <c r="C4" s="3">
        <v>32</v>
      </c>
      <c r="E4" s="10" t="s">
        <v>850</v>
      </c>
      <c r="F4" s="16">
        <v>1</v>
      </c>
      <c r="G4" s="9">
        <f t="shared" si="0"/>
        <v>32</v>
      </c>
      <c r="H4" s="9">
        <v>1.1000000000000001</v>
      </c>
      <c r="I4" s="9">
        <f t="shared" ref="I4:I33" si="1">G4*H4</f>
        <v>35.200000000000003</v>
      </c>
    </row>
    <row r="5" spans="1:9" s="9" customFormat="1">
      <c r="A5" s="11">
        <v>3</v>
      </c>
      <c r="B5" s="4" t="s">
        <v>884</v>
      </c>
      <c r="C5" s="3">
        <v>27</v>
      </c>
      <c r="E5" s="10" t="s">
        <v>849</v>
      </c>
      <c r="F5" s="16">
        <v>1</v>
      </c>
      <c r="G5" s="9">
        <f t="shared" si="0"/>
        <v>27</v>
      </c>
      <c r="H5" s="9">
        <v>1.2</v>
      </c>
      <c r="I5" s="9">
        <f t="shared" si="1"/>
        <v>32.4</v>
      </c>
    </row>
    <row r="6" spans="1:9" s="9" customFormat="1">
      <c r="A6" s="11">
        <v>4</v>
      </c>
      <c r="B6" s="4" t="s">
        <v>841</v>
      </c>
      <c r="C6" s="3">
        <v>28</v>
      </c>
      <c r="E6" s="10" t="s">
        <v>841</v>
      </c>
      <c r="F6" s="16">
        <v>1</v>
      </c>
      <c r="G6" s="9">
        <f t="shared" si="0"/>
        <v>28</v>
      </c>
      <c r="H6" s="9">
        <v>1.3</v>
      </c>
      <c r="I6" s="9">
        <f t="shared" si="1"/>
        <v>36.4</v>
      </c>
    </row>
    <row r="7" spans="1:9" s="9" customFormat="1">
      <c r="A7" s="11">
        <v>5</v>
      </c>
      <c r="B7" s="4" t="s">
        <v>848</v>
      </c>
      <c r="C7" s="3">
        <v>25</v>
      </c>
      <c r="E7" s="10" t="s">
        <v>847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>
      <c r="A8" s="11">
        <v>6</v>
      </c>
      <c r="B8" s="4" t="s">
        <v>847</v>
      </c>
      <c r="C8" s="3">
        <v>29</v>
      </c>
      <c r="E8" s="10" t="s">
        <v>846</v>
      </c>
      <c r="F8" s="16">
        <v>0.5</v>
      </c>
      <c r="G8" s="9">
        <f t="shared" si="0"/>
        <v>14.5</v>
      </c>
      <c r="H8" s="9">
        <v>1.5</v>
      </c>
      <c r="I8" s="9">
        <f t="shared" si="1"/>
        <v>21.75</v>
      </c>
    </row>
    <row r="9" spans="1:9" s="9" customFormat="1">
      <c r="A9" s="11">
        <v>7</v>
      </c>
      <c r="B9" s="4" t="s">
        <v>844</v>
      </c>
      <c r="C9" s="3">
        <v>24</v>
      </c>
      <c r="E9" s="10" t="s">
        <v>842</v>
      </c>
      <c r="F9" s="16">
        <v>0.5</v>
      </c>
      <c r="G9" s="9">
        <f t="shared" si="0"/>
        <v>12</v>
      </c>
      <c r="H9" s="9">
        <v>1.6</v>
      </c>
      <c r="I9" s="9">
        <f t="shared" si="1"/>
        <v>19.200000000000003</v>
      </c>
    </row>
    <row r="10" spans="1:9" s="9" customFormat="1">
      <c r="A10" s="11">
        <v>8</v>
      </c>
      <c r="B10" s="4" t="s">
        <v>885</v>
      </c>
      <c r="C10" s="3">
        <v>26</v>
      </c>
      <c r="E10" s="10" t="s">
        <v>845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>
      <c r="A11" s="11">
        <v>9</v>
      </c>
      <c r="B11" s="4" t="s">
        <v>843</v>
      </c>
      <c r="C11" s="3">
        <v>30</v>
      </c>
      <c r="E11" s="10" t="s">
        <v>843</v>
      </c>
      <c r="F11" s="16">
        <v>1</v>
      </c>
      <c r="G11" s="9">
        <f t="shared" si="0"/>
        <v>30</v>
      </c>
      <c r="H11" s="9">
        <v>1.8</v>
      </c>
      <c r="I11" s="9">
        <f t="shared" si="1"/>
        <v>54</v>
      </c>
    </row>
    <row r="12" spans="1:9" s="9" customFormat="1">
      <c r="A12" s="11">
        <v>10</v>
      </c>
      <c r="B12" s="4" t="s">
        <v>816</v>
      </c>
      <c r="C12" s="3">
        <v>16</v>
      </c>
      <c r="E12" s="10" t="s">
        <v>839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>
      <c r="A13" s="11">
        <v>11</v>
      </c>
      <c r="B13" s="4" t="s">
        <v>842</v>
      </c>
      <c r="C13" s="3">
        <v>17</v>
      </c>
      <c r="E13" s="10" t="s">
        <v>840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>
      <c r="A14" s="11">
        <v>12</v>
      </c>
      <c r="B14" s="4" t="s">
        <v>886</v>
      </c>
      <c r="C14" s="3">
        <v>21</v>
      </c>
      <c r="E14" s="10" t="s">
        <v>817</v>
      </c>
      <c r="F14" s="16">
        <v>0.5</v>
      </c>
      <c r="G14" s="9">
        <f t="shared" si="0"/>
        <v>10.5</v>
      </c>
      <c r="H14" s="9">
        <v>2.1</v>
      </c>
      <c r="I14" s="9">
        <f t="shared" si="1"/>
        <v>22.05</v>
      </c>
    </row>
    <row r="15" spans="1:9" s="9" customFormat="1">
      <c r="A15" s="11">
        <v>13</v>
      </c>
      <c r="B15" s="4" t="s">
        <v>887</v>
      </c>
      <c r="C15" s="3">
        <v>23</v>
      </c>
      <c r="E15" s="10" t="s">
        <v>821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>
      <c r="A16" s="11">
        <v>14</v>
      </c>
      <c r="B16" s="4" t="s">
        <v>840</v>
      </c>
      <c r="C16" s="3">
        <v>12</v>
      </c>
      <c r="E16" s="10" t="s">
        <v>829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>
      <c r="A17" s="11">
        <v>15</v>
      </c>
      <c r="B17" s="4" t="s">
        <v>839</v>
      </c>
      <c r="C17" s="3">
        <v>8</v>
      </c>
      <c r="E17" s="10" t="s">
        <v>815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>
      <c r="A18" s="11">
        <v>16</v>
      </c>
      <c r="B18" s="4" t="s">
        <v>829</v>
      </c>
      <c r="C18" s="3">
        <v>22</v>
      </c>
      <c r="E18" s="10" t="s">
        <v>838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>
      <c r="A19" s="11">
        <v>17</v>
      </c>
      <c r="B19" s="4" t="s">
        <v>813</v>
      </c>
      <c r="C19" s="3">
        <v>15</v>
      </c>
      <c r="E19" s="10" t="s">
        <v>837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>
      <c r="A20" s="11">
        <v>18</v>
      </c>
      <c r="B20" s="4" t="s">
        <v>888</v>
      </c>
      <c r="C20" s="3">
        <v>7</v>
      </c>
      <c r="E20" s="10" t="s">
        <v>835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>
      <c r="A21" s="11">
        <v>19</v>
      </c>
      <c r="B21" s="4" t="s">
        <v>820</v>
      </c>
      <c r="C21" s="3">
        <v>5</v>
      </c>
      <c r="E21" s="10" t="s">
        <v>831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>
      <c r="A22" s="11">
        <v>20</v>
      </c>
      <c r="B22" s="4" t="s">
        <v>830</v>
      </c>
      <c r="C22" s="3">
        <v>18</v>
      </c>
      <c r="E22" s="10" t="s">
        <v>832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>
      <c r="A23" s="11">
        <v>21</v>
      </c>
      <c r="B23" s="4" t="s">
        <v>889</v>
      </c>
      <c r="C23" s="3">
        <v>13</v>
      </c>
      <c r="E23" s="10" t="s">
        <v>827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>
      <c r="A24" s="11">
        <v>22</v>
      </c>
      <c r="B24" s="4" t="s">
        <v>828</v>
      </c>
      <c r="C24" s="3">
        <v>14</v>
      </c>
      <c r="E24" s="10" t="s">
        <v>823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>
      <c r="A25" s="11">
        <v>23</v>
      </c>
      <c r="B25" s="4" t="s">
        <v>836</v>
      </c>
      <c r="C25" s="3">
        <v>10</v>
      </c>
      <c r="E25" s="10" t="s">
        <v>830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>
      <c r="A26" s="11">
        <v>24</v>
      </c>
      <c r="B26" s="4" t="s">
        <v>823</v>
      </c>
      <c r="C26" s="3">
        <v>19</v>
      </c>
      <c r="E26" s="10" t="s">
        <v>828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>
      <c r="A27" s="11">
        <v>25</v>
      </c>
      <c r="B27" s="4" t="s">
        <v>890</v>
      </c>
      <c r="C27" s="3">
        <v>3</v>
      </c>
      <c r="E27" s="10" t="s">
        <v>826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>
      <c r="A28" s="11">
        <v>26</v>
      </c>
      <c r="B28" s="4" t="s">
        <v>845</v>
      </c>
      <c r="C28" s="3">
        <v>20</v>
      </c>
      <c r="E28" s="10" t="s">
        <v>824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>
      <c r="A29" s="11">
        <v>27</v>
      </c>
      <c r="B29" s="4" t="s">
        <v>818</v>
      </c>
      <c r="C29" s="3">
        <v>11</v>
      </c>
      <c r="E29" s="10" t="s">
        <v>822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>
      <c r="A30" s="11">
        <v>28</v>
      </c>
      <c r="B30" s="4" t="s">
        <v>834</v>
      </c>
      <c r="C30" s="3">
        <v>4</v>
      </c>
      <c r="E30" s="10" t="s">
        <v>820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>
      <c r="A31" s="11">
        <v>29</v>
      </c>
      <c r="B31" s="4" t="s">
        <v>891</v>
      </c>
      <c r="C31" s="3">
        <v>2</v>
      </c>
      <c r="E31" s="10" t="s">
        <v>818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>
      <c r="A32" s="11">
        <v>30</v>
      </c>
      <c r="B32" s="4" t="s">
        <v>892</v>
      </c>
      <c r="C32" s="3">
        <v>6</v>
      </c>
      <c r="E32" s="10" t="s">
        <v>816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>
      <c r="A33" s="11">
        <v>31</v>
      </c>
      <c r="B33" s="4" t="s">
        <v>822</v>
      </c>
      <c r="C33" s="3">
        <v>9</v>
      </c>
      <c r="E33" s="10" t="s">
        <v>814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>
      <c r="A34" s="16"/>
      <c r="C34" s="16"/>
      <c r="E34" s="9" t="s">
        <v>813</v>
      </c>
      <c r="F34" s="16"/>
    </row>
    <row r="35" spans="1:9" s="9" customFormat="1">
      <c r="A35" s="16"/>
      <c r="C35" s="16"/>
      <c r="F35" s="16" t="s">
        <v>47</v>
      </c>
      <c r="G35" s="9">
        <f>SUM(G3:G33)</f>
        <v>185</v>
      </c>
      <c r="I35" s="54">
        <f>SUM(I3:I34)</f>
        <v>252</v>
      </c>
    </row>
    <row r="36" spans="1:9" ht="12.75" customHeight="1">
      <c r="I36" s="55"/>
    </row>
    <row r="37" spans="1:9" ht="12.75" customHeight="1">
      <c r="A37" s="5" t="s">
        <v>48</v>
      </c>
    </row>
    <row r="38" spans="1:9" ht="12.75" customHeight="1">
      <c r="A38" s="5"/>
    </row>
    <row r="39" spans="1:9" ht="12.75" customHeight="1">
      <c r="A39" s="5" t="s">
        <v>49</v>
      </c>
    </row>
    <row r="40" spans="1:9" ht="12.75" customHeight="1">
      <c r="A40" s="5" t="s">
        <v>50</v>
      </c>
    </row>
    <row r="41" spans="1:9" ht="12.75" customHeight="1">
      <c r="A41" s="5" t="s">
        <v>51</v>
      </c>
    </row>
    <row r="42" spans="1:9" ht="12.75" customHeight="1">
      <c r="A42" s="5" t="s">
        <v>52</v>
      </c>
    </row>
    <row r="43" spans="1:9" ht="12.75" customHeight="1">
      <c r="A43" s="5"/>
    </row>
    <row r="44" spans="1:9">
      <c r="A44" s="5"/>
    </row>
    <row r="45" spans="1:9">
      <c r="A45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B61B1-AC28-4C9C-A34D-B217F1DC29E3}">
  <sheetPr codeName="Sheet83"/>
  <dimension ref="A1:I45"/>
  <sheetViews>
    <sheetView zoomScaleNormal="100" workbookViewId="0">
      <selection activeCell="A2" sqref="A2"/>
    </sheetView>
  </sheetViews>
  <sheetFormatPr defaultRowHeight="18"/>
  <cols>
    <col min="1" max="1" width="6.42578125" style="6" bestFit="1" customWidth="1"/>
    <col min="2" max="2" width="28.5703125" style="9" bestFit="1" customWidth="1"/>
    <col min="3" max="3" width="8.85546875" style="1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  <col min="257" max="257" width="6.42578125" bestFit="1" customWidth="1"/>
    <col min="258" max="258" width="28.5703125" bestFit="1" customWidth="1"/>
    <col min="259" max="259" width="8.85546875" bestFit="1" customWidth="1"/>
    <col min="260" max="260" width="4" customWidth="1"/>
    <col min="261" max="261" width="28.5703125" bestFit="1" customWidth="1"/>
    <col min="262" max="262" width="10.42578125" bestFit="1" customWidth="1"/>
    <col min="263" max="263" width="8.5703125" bestFit="1" customWidth="1"/>
    <col min="513" max="513" width="6.42578125" bestFit="1" customWidth="1"/>
    <col min="514" max="514" width="28.5703125" bestFit="1" customWidth="1"/>
    <col min="515" max="515" width="8.85546875" bestFit="1" customWidth="1"/>
    <col min="516" max="516" width="4" customWidth="1"/>
    <col min="517" max="517" width="28.5703125" bestFit="1" customWidth="1"/>
    <col min="518" max="518" width="10.42578125" bestFit="1" customWidth="1"/>
    <col min="519" max="519" width="8.5703125" bestFit="1" customWidth="1"/>
    <col min="769" max="769" width="6.42578125" bestFit="1" customWidth="1"/>
    <col min="770" max="770" width="28.5703125" bestFit="1" customWidth="1"/>
    <col min="771" max="771" width="8.85546875" bestFit="1" customWidth="1"/>
    <col min="772" max="772" width="4" customWidth="1"/>
    <col min="773" max="773" width="28.5703125" bestFit="1" customWidth="1"/>
    <col min="774" max="774" width="10.42578125" bestFit="1" customWidth="1"/>
    <col min="775" max="775" width="8.5703125" bestFit="1" customWidth="1"/>
    <col min="1025" max="1025" width="6.42578125" bestFit="1" customWidth="1"/>
    <col min="1026" max="1026" width="28.5703125" bestFit="1" customWidth="1"/>
    <col min="1027" max="1027" width="8.85546875" bestFit="1" customWidth="1"/>
    <col min="1028" max="1028" width="4" customWidth="1"/>
    <col min="1029" max="1029" width="28.5703125" bestFit="1" customWidth="1"/>
    <col min="1030" max="1030" width="10.42578125" bestFit="1" customWidth="1"/>
    <col min="1031" max="1031" width="8.5703125" bestFit="1" customWidth="1"/>
    <col min="1281" max="1281" width="6.42578125" bestFit="1" customWidth="1"/>
    <col min="1282" max="1282" width="28.5703125" bestFit="1" customWidth="1"/>
    <col min="1283" max="1283" width="8.85546875" bestFit="1" customWidth="1"/>
    <col min="1284" max="1284" width="4" customWidth="1"/>
    <col min="1285" max="1285" width="28.5703125" bestFit="1" customWidth="1"/>
    <col min="1286" max="1286" width="10.42578125" bestFit="1" customWidth="1"/>
    <col min="1287" max="1287" width="8.5703125" bestFit="1" customWidth="1"/>
    <col min="1537" max="1537" width="6.42578125" bestFit="1" customWidth="1"/>
    <col min="1538" max="1538" width="28.5703125" bestFit="1" customWidth="1"/>
    <col min="1539" max="1539" width="8.85546875" bestFit="1" customWidth="1"/>
    <col min="1540" max="1540" width="4" customWidth="1"/>
    <col min="1541" max="1541" width="28.5703125" bestFit="1" customWidth="1"/>
    <col min="1542" max="1542" width="10.42578125" bestFit="1" customWidth="1"/>
    <col min="1543" max="1543" width="8.5703125" bestFit="1" customWidth="1"/>
    <col min="1793" max="1793" width="6.42578125" bestFit="1" customWidth="1"/>
    <col min="1794" max="1794" width="28.5703125" bestFit="1" customWidth="1"/>
    <col min="1795" max="1795" width="8.85546875" bestFit="1" customWidth="1"/>
    <col min="1796" max="1796" width="4" customWidth="1"/>
    <col min="1797" max="1797" width="28.5703125" bestFit="1" customWidth="1"/>
    <col min="1798" max="1798" width="10.42578125" bestFit="1" customWidth="1"/>
    <col min="1799" max="1799" width="8.5703125" bestFit="1" customWidth="1"/>
    <col min="2049" max="2049" width="6.42578125" bestFit="1" customWidth="1"/>
    <col min="2050" max="2050" width="28.5703125" bestFit="1" customWidth="1"/>
    <col min="2051" max="2051" width="8.85546875" bestFit="1" customWidth="1"/>
    <col min="2052" max="2052" width="4" customWidth="1"/>
    <col min="2053" max="2053" width="28.5703125" bestFit="1" customWidth="1"/>
    <col min="2054" max="2054" width="10.42578125" bestFit="1" customWidth="1"/>
    <col min="2055" max="2055" width="8.5703125" bestFit="1" customWidth="1"/>
    <col min="2305" max="2305" width="6.42578125" bestFit="1" customWidth="1"/>
    <col min="2306" max="2306" width="28.5703125" bestFit="1" customWidth="1"/>
    <col min="2307" max="2307" width="8.85546875" bestFit="1" customWidth="1"/>
    <col min="2308" max="2308" width="4" customWidth="1"/>
    <col min="2309" max="2309" width="28.5703125" bestFit="1" customWidth="1"/>
    <col min="2310" max="2310" width="10.42578125" bestFit="1" customWidth="1"/>
    <col min="2311" max="2311" width="8.5703125" bestFit="1" customWidth="1"/>
    <col min="2561" max="2561" width="6.42578125" bestFit="1" customWidth="1"/>
    <col min="2562" max="2562" width="28.5703125" bestFit="1" customWidth="1"/>
    <col min="2563" max="2563" width="8.85546875" bestFit="1" customWidth="1"/>
    <col min="2564" max="2564" width="4" customWidth="1"/>
    <col min="2565" max="2565" width="28.5703125" bestFit="1" customWidth="1"/>
    <col min="2566" max="2566" width="10.42578125" bestFit="1" customWidth="1"/>
    <col min="2567" max="2567" width="8.5703125" bestFit="1" customWidth="1"/>
    <col min="2817" max="2817" width="6.42578125" bestFit="1" customWidth="1"/>
    <col min="2818" max="2818" width="28.5703125" bestFit="1" customWidth="1"/>
    <col min="2819" max="2819" width="8.85546875" bestFit="1" customWidth="1"/>
    <col min="2820" max="2820" width="4" customWidth="1"/>
    <col min="2821" max="2821" width="28.5703125" bestFit="1" customWidth="1"/>
    <col min="2822" max="2822" width="10.42578125" bestFit="1" customWidth="1"/>
    <col min="2823" max="2823" width="8.5703125" bestFit="1" customWidth="1"/>
    <col min="3073" max="3073" width="6.42578125" bestFit="1" customWidth="1"/>
    <col min="3074" max="3074" width="28.5703125" bestFit="1" customWidth="1"/>
    <col min="3075" max="3075" width="8.85546875" bestFit="1" customWidth="1"/>
    <col min="3076" max="3076" width="4" customWidth="1"/>
    <col min="3077" max="3077" width="28.5703125" bestFit="1" customWidth="1"/>
    <col min="3078" max="3078" width="10.42578125" bestFit="1" customWidth="1"/>
    <col min="3079" max="3079" width="8.5703125" bestFit="1" customWidth="1"/>
    <col min="3329" max="3329" width="6.42578125" bestFit="1" customWidth="1"/>
    <col min="3330" max="3330" width="28.5703125" bestFit="1" customWidth="1"/>
    <col min="3331" max="3331" width="8.85546875" bestFit="1" customWidth="1"/>
    <col min="3332" max="3332" width="4" customWidth="1"/>
    <col min="3333" max="3333" width="28.5703125" bestFit="1" customWidth="1"/>
    <col min="3334" max="3334" width="10.42578125" bestFit="1" customWidth="1"/>
    <col min="3335" max="3335" width="8.5703125" bestFit="1" customWidth="1"/>
    <col min="3585" max="3585" width="6.42578125" bestFit="1" customWidth="1"/>
    <col min="3586" max="3586" width="28.5703125" bestFit="1" customWidth="1"/>
    <col min="3587" max="3587" width="8.85546875" bestFit="1" customWidth="1"/>
    <col min="3588" max="3588" width="4" customWidth="1"/>
    <col min="3589" max="3589" width="28.5703125" bestFit="1" customWidth="1"/>
    <col min="3590" max="3590" width="10.42578125" bestFit="1" customWidth="1"/>
    <col min="3591" max="3591" width="8.5703125" bestFit="1" customWidth="1"/>
    <col min="3841" max="3841" width="6.42578125" bestFit="1" customWidth="1"/>
    <col min="3842" max="3842" width="28.5703125" bestFit="1" customWidth="1"/>
    <col min="3843" max="3843" width="8.85546875" bestFit="1" customWidth="1"/>
    <col min="3844" max="3844" width="4" customWidth="1"/>
    <col min="3845" max="3845" width="28.5703125" bestFit="1" customWidth="1"/>
    <col min="3846" max="3846" width="10.42578125" bestFit="1" customWidth="1"/>
    <col min="3847" max="3847" width="8.5703125" bestFit="1" customWidth="1"/>
    <col min="4097" max="4097" width="6.42578125" bestFit="1" customWidth="1"/>
    <col min="4098" max="4098" width="28.5703125" bestFit="1" customWidth="1"/>
    <col min="4099" max="4099" width="8.85546875" bestFit="1" customWidth="1"/>
    <col min="4100" max="4100" width="4" customWidth="1"/>
    <col min="4101" max="4101" width="28.5703125" bestFit="1" customWidth="1"/>
    <col min="4102" max="4102" width="10.42578125" bestFit="1" customWidth="1"/>
    <col min="4103" max="4103" width="8.5703125" bestFit="1" customWidth="1"/>
    <col min="4353" max="4353" width="6.42578125" bestFit="1" customWidth="1"/>
    <col min="4354" max="4354" width="28.5703125" bestFit="1" customWidth="1"/>
    <col min="4355" max="4355" width="8.85546875" bestFit="1" customWidth="1"/>
    <col min="4356" max="4356" width="4" customWidth="1"/>
    <col min="4357" max="4357" width="28.5703125" bestFit="1" customWidth="1"/>
    <col min="4358" max="4358" width="10.42578125" bestFit="1" customWidth="1"/>
    <col min="4359" max="4359" width="8.5703125" bestFit="1" customWidth="1"/>
    <col min="4609" max="4609" width="6.42578125" bestFit="1" customWidth="1"/>
    <col min="4610" max="4610" width="28.5703125" bestFit="1" customWidth="1"/>
    <col min="4611" max="4611" width="8.85546875" bestFit="1" customWidth="1"/>
    <col min="4612" max="4612" width="4" customWidth="1"/>
    <col min="4613" max="4613" width="28.5703125" bestFit="1" customWidth="1"/>
    <col min="4614" max="4614" width="10.42578125" bestFit="1" customWidth="1"/>
    <col min="4615" max="4615" width="8.5703125" bestFit="1" customWidth="1"/>
    <col min="4865" max="4865" width="6.42578125" bestFit="1" customWidth="1"/>
    <col min="4866" max="4866" width="28.5703125" bestFit="1" customWidth="1"/>
    <col min="4867" max="4867" width="8.85546875" bestFit="1" customWidth="1"/>
    <col min="4868" max="4868" width="4" customWidth="1"/>
    <col min="4869" max="4869" width="28.5703125" bestFit="1" customWidth="1"/>
    <col min="4870" max="4870" width="10.42578125" bestFit="1" customWidth="1"/>
    <col min="4871" max="4871" width="8.5703125" bestFit="1" customWidth="1"/>
    <col min="5121" max="5121" width="6.42578125" bestFit="1" customWidth="1"/>
    <col min="5122" max="5122" width="28.5703125" bestFit="1" customWidth="1"/>
    <col min="5123" max="5123" width="8.85546875" bestFit="1" customWidth="1"/>
    <col min="5124" max="5124" width="4" customWidth="1"/>
    <col min="5125" max="5125" width="28.5703125" bestFit="1" customWidth="1"/>
    <col min="5126" max="5126" width="10.42578125" bestFit="1" customWidth="1"/>
    <col min="5127" max="5127" width="8.5703125" bestFit="1" customWidth="1"/>
    <col min="5377" max="5377" width="6.42578125" bestFit="1" customWidth="1"/>
    <col min="5378" max="5378" width="28.5703125" bestFit="1" customWidth="1"/>
    <col min="5379" max="5379" width="8.85546875" bestFit="1" customWidth="1"/>
    <col min="5380" max="5380" width="4" customWidth="1"/>
    <col min="5381" max="5381" width="28.5703125" bestFit="1" customWidth="1"/>
    <col min="5382" max="5382" width="10.42578125" bestFit="1" customWidth="1"/>
    <col min="5383" max="5383" width="8.5703125" bestFit="1" customWidth="1"/>
    <col min="5633" max="5633" width="6.42578125" bestFit="1" customWidth="1"/>
    <col min="5634" max="5634" width="28.5703125" bestFit="1" customWidth="1"/>
    <col min="5635" max="5635" width="8.85546875" bestFit="1" customWidth="1"/>
    <col min="5636" max="5636" width="4" customWidth="1"/>
    <col min="5637" max="5637" width="28.5703125" bestFit="1" customWidth="1"/>
    <col min="5638" max="5638" width="10.42578125" bestFit="1" customWidth="1"/>
    <col min="5639" max="5639" width="8.5703125" bestFit="1" customWidth="1"/>
    <col min="5889" max="5889" width="6.42578125" bestFit="1" customWidth="1"/>
    <col min="5890" max="5890" width="28.5703125" bestFit="1" customWidth="1"/>
    <col min="5891" max="5891" width="8.85546875" bestFit="1" customWidth="1"/>
    <col min="5892" max="5892" width="4" customWidth="1"/>
    <col min="5893" max="5893" width="28.5703125" bestFit="1" customWidth="1"/>
    <col min="5894" max="5894" width="10.42578125" bestFit="1" customWidth="1"/>
    <col min="5895" max="5895" width="8.5703125" bestFit="1" customWidth="1"/>
    <col min="6145" max="6145" width="6.42578125" bestFit="1" customWidth="1"/>
    <col min="6146" max="6146" width="28.5703125" bestFit="1" customWidth="1"/>
    <col min="6147" max="6147" width="8.85546875" bestFit="1" customWidth="1"/>
    <col min="6148" max="6148" width="4" customWidth="1"/>
    <col min="6149" max="6149" width="28.5703125" bestFit="1" customWidth="1"/>
    <col min="6150" max="6150" width="10.42578125" bestFit="1" customWidth="1"/>
    <col min="6151" max="6151" width="8.5703125" bestFit="1" customWidth="1"/>
    <col min="6401" max="6401" width="6.42578125" bestFit="1" customWidth="1"/>
    <col min="6402" max="6402" width="28.5703125" bestFit="1" customWidth="1"/>
    <col min="6403" max="6403" width="8.85546875" bestFit="1" customWidth="1"/>
    <col min="6404" max="6404" width="4" customWidth="1"/>
    <col min="6405" max="6405" width="28.5703125" bestFit="1" customWidth="1"/>
    <col min="6406" max="6406" width="10.42578125" bestFit="1" customWidth="1"/>
    <col min="6407" max="6407" width="8.5703125" bestFit="1" customWidth="1"/>
    <col min="6657" max="6657" width="6.42578125" bestFit="1" customWidth="1"/>
    <col min="6658" max="6658" width="28.5703125" bestFit="1" customWidth="1"/>
    <col min="6659" max="6659" width="8.85546875" bestFit="1" customWidth="1"/>
    <col min="6660" max="6660" width="4" customWidth="1"/>
    <col min="6661" max="6661" width="28.5703125" bestFit="1" customWidth="1"/>
    <col min="6662" max="6662" width="10.42578125" bestFit="1" customWidth="1"/>
    <col min="6663" max="6663" width="8.5703125" bestFit="1" customWidth="1"/>
    <col min="6913" max="6913" width="6.42578125" bestFit="1" customWidth="1"/>
    <col min="6914" max="6914" width="28.5703125" bestFit="1" customWidth="1"/>
    <col min="6915" max="6915" width="8.85546875" bestFit="1" customWidth="1"/>
    <col min="6916" max="6916" width="4" customWidth="1"/>
    <col min="6917" max="6917" width="28.5703125" bestFit="1" customWidth="1"/>
    <col min="6918" max="6918" width="10.42578125" bestFit="1" customWidth="1"/>
    <col min="6919" max="6919" width="8.5703125" bestFit="1" customWidth="1"/>
    <col min="7169" max="7169" width="6.42578125" bestFit="1" customWidth="1"/>
    <col min="7170" max="7170" width="28.5703125" bestFit="1" customWidth="1"/>
    <col min="7171" max="7171" width="8.85546875" bestFit="1" customWidth="1"/>
    <col min="7172" max="7172" width="4" customWidth="1"/>
    <col min="7173" max="7173" width="28.5703125" bestFit="1" customWidth="1"/>
    <col min="7174" max="7174" width="10.42578125" bestFit="1" customWidth="1"/>
    <col min="7175" max="7175" width="8.5703125" bestFit="1" customWidth="1"/>
    <col min="7425" max="7425" width="6.42578125" bestFit="1" customWidth="1"/>
    <col min="7426" max="7426" width="28.5703125" bestFit="1" customWidth="1"/>
    <col min="7427" max="7427" width="8.85546875" bestFit="1" customWidth="1"/>
    <col min="7428" max="7428" width="4" customWidth="1"/>
    <col min="7429" max="7429" width="28.5703125" bestFit="1" customWidth="1"/>
    <col min="7430" max="7430" width="10.42578125" bestFit="1" customWidth="1"/>
    <col min="7431" max="7431" width="8.5703125" bestFit="1" customWidth="1"/>
    <col min="7681" max="7681" width="6.42578125" bestFit="1" customWidth="1"/>
    <col min="7682" max="7682" width="28.5703125" bestFit="1" customWidth="1"/>
    <col min="7683" max="7683" width="8.85546875" bestFit="1" customWidth="1"/>
    <col min="7684" max="7684" width="4" customWidth="1"/>
    <col min="7685" max="7685" width="28.5703125" bestFit="1" customWidth="1"/>
    <col min="7686" max="7686" width="10.42578125" bestFit="1" customWidth="1"/>
    <col min="7687" max="7687" width="8.5703125" bestFit="1" customWidth="1"/>
    <col min="7937" max="7937" width="6.42578125" bestFit="1" customWidth="1"/>
    <col min="7938" max="7938" width="28.5703125" bestFit="1" customWidth="1"/>
    <col min="7939" max="7939" width="8.85546875" bestFit="1" customWidth="1"/>
    <col min="7940" max="7940" width="4" customWidth="1"/>
    <col min="7941" max="7941" width="28.5703125" bestFit="1" customWidth="1"/>
    <col min="7942" max="7942" width="10.42578125" bestFit="1" customWidth="1"/>
    <col min="7943" max="7943" width="8.5703125" bestFit="1" customWidth="1"/>
    <col min="8193" max="8193" width="6.42578125" bestFit="1" customWidth="1"/>
    <col min="8194" max="8194" width="28.5703125" bestFit="1" customWidth="1"/>
    <col min="8195" max="8195" width="8.85546875" bestFit="1" customWidth="1"/>
    <col min="8196" max="8196" width="4" customWidth="1"/>
    <col min="8197" max="8197" width="28.5703125" bestFit="1" customWidth="1"/>
    <col min="8198" max="8198" width="10.42578125" bestFit="1" customWidth="1"/>
    <col min="8199" max="8199" width="8.5703125" bestFit="1" customWidth="1"/>
    <col min="8449" max="8449" width="6.42578125" bestFit="1" customWidth="1"/>
    <col min="8450" max="8450" width="28.5703125" bestFit="1" customWidth="1"/>
    <col min="8451" max="8451" width="8.85546875" bestFit="1" customWidth="1"/>
    <col min="8452" max="8452" width="4" customWidth="1"/>
    <col min="8453" max="8453" width="28.5703125" bestFit="1" customWidth="1"/>
    <col min="8454" max="8454" width="10.42578125" bestFit="1" customWidth="1"/>
    <col min="8455" max="8455" width="8.5703125" bestFit="1" customWidth="1"/>
    <col min="8705" max="8705" width="6.42578125" bestFit="1" customWidth="1"/>
    <col min="8706" max="8706" width="28.5703125" bestFit="1" customWidth="1"/>
    <col min="8707" max="8707" width="8.85546875" bestFit="1" customWidth="1"/>
    <col min="8708" max="8708" width="4" customWidth="1"/>
    <col min="8709" max="8709" width="28.5703125" bestFit="1" customWidth="1"/>
    <col min="8710" max="8710" width="10.42578125" bestFit="1" customWidth="1"/>
    <col min="8711" max="8711" width="8.5703125" bestFit="1" customWidth="1"/>
    <col min="8961" max="8961" width="6.42578125" bestFit="1" customWidth="1"/>
    <col min="8962" max="8962" width="28.5703125" bestFit="1" customWidth="1"/>
    <col min="8963" max="8963" width="8.85546875" bestFit="1" customWidth="1"/>
    <col min="8964" max="8964" width="4" customWidth="1"/>
    <col min="8965" max="8965" width="28.5703125" bestFit="1" customWidth="1"/>
    <col min="8966" max="8966" width="10.42578125" bestFit="1" customWidth="1"/>
    <col min="8967" max="8967" width="8.5703125" bestFit="1" customWidth="1"/>
    <col min="9217" max="9217" width="6.42578125" bestFit="1" customWidth="1"/>
    <col min="9218" max="9218" width="28.5703125" bestFit="1" customWidth="1"/>
    <col min="9219" max="9219" width="8.85546875" bestFit="1" customWidth="1"/>
    <col min="9220" max="9220" width="4" customWidth="1"/>
    <col min="9221" max="9221" width="28.5703125" bestFit="1" customWidth="1"/>
    <col min="9222" max="9222" width="10.42578125" bestFit="1" customWidth="1"/>
    <col min="9223" max="9223" width="8.5703125" bestFit="1" customWidth="1"/>
    <col min="9473" max="9473" width="6.42578125" bestFit="1" customWidth="1"/>
    <col min="9474" max="9474" width="28.5703125" bestFit="1" customWidth="1"/>
    <col min="9475" max="9475" width="8.85546875" bestFit="1" customWidth="1"/>
    <col min="9476" max="9476" width="4" customWidth="1"/>
    <col min="9477" max="9477" width="28.5703125" bestFit="1" customWidth="1"/>
    <col min="9478" max="9478" width="10.42578125" bestFit="1" customWidth="1"/>
    <col min="9479" max="9479" width="8.5703125" bestFit="1" customWidth="1"/>
    <col min="9729" max="9729" width="6.42578125" bestFit="1" customWidth="1"/>
    <col min="9730" max="9730" width="28.5703125" bestFit="1" customWidth="1"/>
    <col min="9731" max="9731" width="8.85546875" bestFit="1" customWidth="1"/>
    <col min="9732" max="9732" width="4" customWidth="1"/>
    <col min="9733" max="9733" width="28.5703125" bestFit="1" customWidth="1"/>
    <col min="9734" max="9734" width="10.42578125" bestFit="1" customWidth="1"/>
    <col min="9735" max="9735" width="8.5703125" bestFit="1" customWidth="1"/>
    <col min="9985" max="9985" width="6.42578125" bestFit="1" customWidth="1"/>
    <col min="9986" max="9986" width="28.5703125" bestFit="1" customWidth="1"/>
    <col min="9987" max="9987" width="8.85546875" bestFit="1" customWidth="1"/>
    <col min="9988" max="9988" width="4" customWidth="1"/>
    <col min="9989" max="9989" width="28.5703125" bestFit="1" customWidth="1"/>
    <col min="9990" max="9990" width="10.42578125" bestFit="1" customWidth="1"/>
    <col min="9991" max="9991" width="8.5703125" bestFit="1" customWidth="1"/>
    <col min="10241" max="10241" width="6.42578125" bestFit="1" customWidth="1"/>
    <col min="10242" max="10242" width="28.5703125" bestFit="1" customWidth="1"/>
    <col min="10243" max="10243" width="8.85546875" bestFit="1" customWidth="1"/>
    <col min="10244" max="10244" width="4" customWidth="1"/>
    <col min="10245" max="10245" width="28.5703125" bestFit="1" customWidth="1"/>
    <col min="10246" max="10246" width="10.42578125" bestFit="1" customWidth="1"/>
    <col min="10247" max="10247" width="8.5703125" bestFit="1" customWidth="1"/>
    <col min="10497" max="10497" width="6.42578125" bestFit="1" customWidth="1"/>
    <col min="10498" max="10498" width="28.5703125" bestFit="1" customWidth="1"/>
    <col min="10499" max="10499" width="8.85546875" bestFit="1" customWidth="1"/>
    <col min="10500" max="10500" width="4" customWidth="1"/>
    <col min="10501" max="10501" width="28.5703125" bestFit="1" customWidth="1"/>
    <col min="10502" max="10502" width="10.42578125" bestFit="1" customWidth="1"/>
    <col min="10503" max="10503" width="8.5703125" bestFit="1" customWidth="1"/>
    <col min="10753" max="10753" width="6.42578125" bestFit="1" customWidth="1"/>
    <col min="10754" max="10754" width="28.5703125" bestFit="1" customWidth="1"/>
    <col min="10755" max="10755" width="8.85546875" bestFit="1" customWidth="1"/>
    <col min="10756" max="10756" width="4" customWidth="1"/>
    <col min="10757" max="10757" width="28.5703125" bestFit="1" customWidth="1"/>
    <col min="10758" max="10758" width="10.42578125" bestFit="1" customWidth="1"/>
    <col min="10759" max="10759" width="8.5703125" bestFit="1" customWidth="1"/>
    <col min="11009" max="11009" width="6.42578125" bestFit="1" customWidth="1"/>
    <col min="11010" max="11010" width="28.5703125" bestFit="1" customWidth="1"/>
    <col min="11011" max="11011" width="8.85546875" bestFit="1" customWidth="1"/>
    <col min="11012" max="11012" width="4" customWidth="1"/>
    <col min="11013" max="11013" width="28.5703125" bestFit="1" customWidth="1"/>
    <col min="11014" max="11014" width="10.42578125" bestFit="1" customWidth="1"/>
    <col min="11015" max="11015" width="8.5703125" bestFit="1" customWidth="1"/>
    <col min="11265" max="11265" width="6.42578125" bestFit="1" customWidth="1"/>
    <col min="11266" max="11266" width="28.5703125" bestFit="1" customWidth="1"/>
    <col min="11267" max="11267" width="8.85546875" bestFit="1" customWidth="1"/>
    <col min="11268" max="11268" width="4" customWidth="1"/>
    <col min="11269" max="11269" width="28.5703125" bestFit="1" customWidth="1"/>
    <col min="11270" max="11270" width="10.42578125" bestFit="1" customWidth="1"/>
    <col min="11271" max="11271" width="8.5703125" bestFit="1" customWidth="1"/>
    <col min="11521" max="11521" width="6.42578125" bestFit="1" customWidth="1"/>
    <col min="11522" max="11522" width="28.5703125" bestFit="1" customWidth="1"/>
    <col min="11523" max="11523" width="8.85546875" bestFit="1" customWidth="1"/>
    <col min="11524" max="11524" width="4" customWidth="1"/>
    <col min="11525" max="11525" width="28.5703125" bestFit="1" customWidth="1"/>
    <col min="11526" max="11526" width="10.42578125" bestFit="1" customWidth="1"/>
    <col min="11527" max="11527" width="8.5703125" bestFit="1" customWidth="1"/>
    <col min="11777" max="11777" width="6.42578125" bestFit="1" customWidth="1"/>
    <col min="11778" max="11778" width="28.5703125" bestFit="1" customWidth="1"/>
    <col min="11779" max="11779" width="8.85546875" bestFit="1" customWidth="1"/>
    <col min="11780" max="11780" width="4" customWidth="1"/>
    <col min="11781" max="11781" width="28.5703125" bestFit="1" customWidth="1"/>
    <col min="11782" max="11782" width="10.42578125" bestFit="1" customWidth="1"/>
    <col min="11783" max="11783" width="8.5703125" bestFit="1" customWidth="1"/>
    <col min="12033" max="12033" width="6.42578125" bestFit="1" customWidth="1"/>
    <col min="12034" max="12034" width="28.5703125" bestFit="1" customWidth="1"/>
    <col min="12035" max="12035" width="8.85546875" bestFit="1" customWidth="1"/>
    <col min="12036" max="12036" width="4" customWidth="1"/>
    <col min="12037" max="12037" width="28.5703125" bestFit="1" customWidth="1"/>
    <col min="12038" max="12038" width="10.42578125" bestFit="1" customWidth="1"/>
    <col min="12039" max="12039" width="8.5703125" bestFit="1" customWidth="1"/>
    <col min="12289" max="12289" width="6.42578125" bestFit="1" customWidth="1"/>
    <col min="12290" max="12290" width="28.5703125" bestFit="1" customWidth="1"/>
    <col min="12291" max="12291" width="8.85546875" bestFit="1" customWidth="1"/>
    <col min="12292" max="12292" width="4" customWidth="1"/>
    <col min="12293" max="12293" width="28.5703125" bestFit="1" customWidth="1"/>
    <col min="12294" max="12294" width="10.42578125" bestFit="1" customWidth="1"/>
    <col min="12295" max="12295" width="8.5703125" bestFit="1" customWidth="1"/>
    <col min="12545" max="12545" width="6.42578125" bestFit="1" customWidth="1"/>
    <col min="12546" max="12546" width="28.5703125" bestFit="1" customWidth="1"/>
    <col min="12547" max="12547" width="8.85546875" bestFit="1" customWidth="1"/>
    <col min="12548" max="12548" width="4" customWidth="1"/>
    <col min="12549" max="12549" width="28.5703125" bestFit="1" customWidth="1"/>
    <col min="12550" max="12550" width="10.42578125" bestFit="1" customWidth="1"/>
    <col min="12551" max="12551" width="8.5703125" bestFit="1" customWidth="1"/>
    <col min="12801" max="12801" width="6.42578125" bestFit="1" customWidth="1"/>
    <col min="12802" max="12802" width="28.5703125" bestFit="1" customWidth="1"/>
    <col min="12803" max="12803" width="8.85546875" bestFit="1" customWidth="1"/>
    <col min="12804" max="12804" width="4" customWidth="1"/>
    <col min="12805" max="12805" width="28.5703125" bestFit="1" customWidth="1"/>
    <col min="12806" max="12806" width="10.42578125" bestFit="1" customWidth="1"/>
    <col min="12807" max="12807" width="8.5703125" bestFit="1" customWidth="1"/>
    <col min="13057" max="13057" width="6.42578125" bestFit="1" customWidth="1"/>
    <col min="13058" max="13058" width="28.5703125" bestFit="1" customWidth="1"/>
    <col min="13059" max="13059" width="8.85546875" bestFit="1" customWidth="1"/>
    <col min="13060" max="13060" width="4" customWidth="1"/>
    <col min="13061" max="13061" width="28.5703125" bestFit="1" customWidth="1"/>
    <col min="13062" max="13062" width="10.42578125" bestFit="1" customWidth="1"/>
    <col min="13063" max="13063" width="8.5703125" bestFit="1" customWidth="1"/>
    <col min="13313" max="13313" width="6.42578125" bestFit="1" customWidth="1"/>
    <col min="13314" max="13314" width="28.5703125" bestFit="1" customWidth="1"/>
    <col min="13315" max="13315" width="8.85546875" bestFit="1" customWidth="1"/>
    <col min="13316" max="13316" width="4" customWidth="1"/>
    <col min="13317" max="13317" width="28.5703125" bestFit="1" customWidth="1"/>
    <col min="13318" max="13318" width="10.42578125" bestFit="1" customWidth="1"/>
    <col min="13319" max="13319" width="8.5703125" bestFit="1" customWidth="1"/>
    <col min="13569" max="13569" width="6.42578125" bestFit="1" customWidth="1"/>
    <col min="13570" max="13570" width="28.5703125" bestFit="1" customWidth="1"/>
    <col min="13571" max="13571" width="8.85546875" bestFit="1" customWidth="1"/>
    <col min="13572" max="13572" width="4" customWidth="1"/>
    <col min="13573" max="13573" width="28.5703125" bestFit="1" customWidth="1"/>
    <col min="13574" max="13574" width="10.42578125" bestFit="1" customWidth="1"/>
    <col min="13575" max="13575" width="8.5703125" bestFit="1" customWidth="1"/>
    <col min="13825" max="13825" width="6.42578125" bestFit="1" customWidth="1"/>
    <col min="13826" max="13826" width="28.5703125" bestFit="1" customWidth="1"/>
    <col min="13827" max="13827" width="8.85546875" bestFit="1" customWidth="1"/>
    <col min="13828" max="13828" width="4" customWidth="1"/>
    <col min="13829" max="13829" width="28.5703125" bestFit="1" customWidth="1"/>
    <col min="13830" max="13830" width="10.42578125" bestFit="1" customWidth="1"/>
    <col min="13831" max="13831" width="8.5703125" bestFit="1" customWidth="1"/>
    <col min="14081" max="14081" width="6.42578125" bestFit="1" customWidth="1"/>
    <col min="14082" max="14082" width="28.5703125" bestFit="1" customWidth="1"/>
    <col min="14083" max="14083" width="8.85546875" bestFit="1" customWidth="1"/>
    <col min="14084" max="14084" width="4" customWidth="1"/>
    <col min="14085" max="14085" width="28.5703125" bestFit="1" customWidth="1"/>
    <col min="14086" max="14086" width="10.42578125" bestFit="1" customWidth="1"/>
    <col min="14087" max="14087" width="8.5703125" bestFit="1" customWidth="1"/>
    <col min="14337" max="14337" width="6.42578125" bestFit="1" customWidth="1"/>
    <col min="14338" max="14338" width="28.5703125" bestFit="1" customWidth="1"/>
    <col min="14339" max="14339" width="8.85546875" bestFit="1" customWidth="1"/>
    <col min="14340" max="14340" width="4" customWidth="1"/>
    <col min="14341" max="14341" width="28.5703125" bestFit="1" customWidth="1"/>
    <col min="14342" max="14342" width="10.42578125" bestFit="1" customWidth="1"/>
    <col min="14343" max="14343" width="8.5703125" bestFit="1" customWidth="1"/>
    <col min="14593" max="14593" width="6.42578125" bestFit="1" customWidth="1"/>
    <col min="14594" max="14594" width="28.5703125" bestFit="1" customWidth="1"/>
    <col min="14595" max="14595" width="8.85546875" bestFit="1" customWidth="1"/>
    <col min="14596" max="14596" width="4" customWidth="1"/>
    <col min="14597" max="14597" width="28.5703125" bestFit="1" customWidth="1"/>
    <col min="14598" max="14598" width="10.42578125" bestFit="1" customWidth="1"/>
    <col min="14599" max="14599" width="8.5703125" bestFit="1" customWidth="1"/>
    <col min="14849" max="14849" width="6.42578125" bestFit="1" customWidth="1"/>
    <col min="14850" max="14850" width="28.5703125" bestFit="1" customWidth="1"/>
    <col min="14851" max="14851" width="8.85546875" bestFit="1" customWidth="1"/>
    <col min="14852" max="14852" width="4" customWidth="1"/>
    <col min="14853" max="14853" width="28.5703125" bestFit="1" customWidth="1"/>
    <col min="14854" max="14854" width="10.42578125" bestFit="1" customWidth="1"/>
    <col min="14855" max="14855" width="8.5703125" bestFit="1" customWidth="1"/>
    <col min="15105" max="15105" width="6.42578125" bestFit="1" customWidth="1"/>
    <col min="15106" max="15106" width="28.5703125" bestFit="1" customWidth="1"/>
    <col min="15107" max="15107" width="8.85546875" bestFit="1" customWidth="1"/>
    <col min="15108" max="15108" width="4" customWidth="1"/>
    <col min="15109" max="15109" width="28.5703125" bestFit="1" customWidth="1"/>
    <col min="15110" max="15110" width="10.42578125" bestFit="1" customWidth="1"/>
    <col min="15111" max="15111" width="8.5703125" bestFit="1" customWidth="1"/>
    <col min="15361" max="15361" width="6.42578125" bestFit="1" customWidth="1"/>
    <col min="15362" max="15362" width="28.5703125" bestFit="1" customWidth="1"/>
    <col min="15363" max="15363" width="8.85546875" bestFit="1" customWidth="1"/>
    <col min="15364" max="15364" width="4" customWidth="1"/>
    <col min="15365" max="15365" width="28.5703125" bestFit="1" customWidth="1"/>
    <col min="15366" max="15366" width="10.42578125" bestFit="1" customWidth="1"/>
    <col min="15367" max="15367" width="8.5703125" bestFit="1" customWidth="1"/>
    <col min="15617" max="15617" width="6.42578125" bestFit="1" customWidth="1"/>
    <col min="15618" max="15618" width="28.5703125" bestFit="1" customWidth="1"/>
    <col min="15619" max="15619" width="8.85546875" bestFit="1" customWidth="1"/>
    <col min="15620" max="15620" width="4" customWidth="1"/>
    <col min="15621" max="15621" width="28.5703125" bestFit="1" customWidth="1"/>
    <col min="15622" max="15622" width="10.42578125" bestFit="1" customWidth="1"/>
    <col min="15623" max="15623" width="8.5703125" bestFit="1" customWidth="1"/>
    <col min="15873" max="15873" width="6.42578125" bestFit="1" customWidth="1"/>
    <col min="15874" max="15874" width="28.5703125" bestFit="1" customWidth="1"/>
    <col min="15875" max="15875" width="8.85546875" bestFit="1" customWidth="1"/>
    <col min="15876" max="15876" width="4" customWidth="1"/>
    <col min="15877" max="15877" width="28.5703125" bestFit="1" customWidth="1"/>
    <col min="15878" max="15878" width="10.42578125" bestFit="1" customWidth="1"/>
    <col min="15879" max="15879" width="8.5703125" bestFit="1" customWidth="1"/>
    <col min="16129" max="16129" width="6.42578125" bestFit="1" customWidth="1"/>
    <col min="16130" max="16130" width="28.5703125" bestFit="1" customWidth="1"/>
    <col min="16131" max="16131" width="8.85546875" bestFit="1" customWidth="1"/>
    <col min="16132" max="16132" width="4" customWidth="1"/>
    <col min="16133" max="16133" width="28.5703125" bestFit="1" customWidth="1"/>
    <col min="16134" max="16134" width="10.42578125" bestFit="1" customWidth="1"/>
    <col min="16135" max="16135" width="8.5703125" bestFit="1" customWidth="1"/>
  </cols>
  <sheetData>
    <row r="1" spans="1:9" s="9" customFormat="1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>
      <c r="A2" s="42"/>
      <c r="C2" s="16"/>
      <c r="F2" s="16"/>
    </row>
    <row r="3" spans="1:9" s="9" customFormat="1">
      <c r="A3" s="11">
        <v>1</v>
      </c>
      <c r="B3" s="4" t="s">
        <v>852</v>
      </c>
      <c r="C3" s="11">
        <v>30</v>
      </c>
      <c r="E3" s="10" t="s">
        <v>852</v>
      </c>
      <c r="F3" s="16">
        <v>1</v>
      </c>
      <c r="G3" s="9">
        <f t="shared" ref="G3:G33" si="0">C3*F3</f>
        <v>30</v>
      </c>
      <c r="H3" s="9">
        <v>1</v>
      </c>
      <c r="I3" s="9">
        <f>G3*H3</f>
        <v>30</v>
      </c>
    </row>
    <row r="4" spans="1:9" s="9" customFormat="1">
      <c r="A4" s="11">
        <v>2</v>
      </c>
      <c r="B4" s="10" t="s">
        <v>849</v>
      </c>
      <c r="C4" s="11">
        <v>31</v>
      </c>
      <c r="E4" s="10" t="s">
        <v>850</v>
      </c>
      <c r="F4" s="16">
        <v>0.5</v>
      </c>
      <c r="G4" s="9">
        <f t="shared" si="0"/>
        <v>15.5</v>
      </c>
      <c r="H4" s="9">
        <v>1.1000000000000001</v>
      </c>
      <c r="I4" s="9">
        <f t="shared" ref="I4:I33" si="1">G4*H4</f>
        <v>17.05</v>
      </c>
    </row>
    <row r="5" spans="1:9" s="9" customFormat="1">
      <c r="A5" s="11">
        <v>3</v>
      </c>
      <c r="B5" s="10" t="s">
        <v>846</v>
      </c>
      <c r="C5" s="11">
        <v>29</v>
      </c>
      <c r="E5" s="10" t="s">
        <v>849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>
      <c r="A6" s="11">
        <v>4</v>
      </c>
      <c r="B6" s="10" t="s">
        <v>850</v>
      </c>
      <c r="C6" s="11">
        <v>23</v>
      </c>
      <c r="E6" s="10" t="s">
        <v>841</v>
      </c>
      <c r="F6" s="16">
        <v>0</v>
      </c>
      <c r="G6" s="9">
        <f t="shared" si="0"/>
        <v>0</v>
      </c>
      <c r="H6" s="9">
        <v>1.3</v>
      </c>
      <c r="I6" s="9">
        <f t="shared" si="1"/>
        <v>0</v>
      </c>
    </row>
    <row r="7" spans="1:9" s="9" customFormat="1">
      <c r="A7" s="11">
        <v>5</v>
      </c>
      <c r="B7" s="10" t="s">
        <v>843</v>
      </c>
      <c r="C7" s="11">
        <v>25</v>
      </c>
      <c r="E7" s="10" t="s">
        <v>847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>
      <c r="A8" s="11">
        <v>6</v>
      </c>
      <c r="B8" s="10" t="s">
        <v>847</v>
      </c>
      <c r="C8" s="11">
        <v>32</v>
      </c>
      <c r="E8" s="10" t="s">
        <v>846</v>
      </c>
      <c r="F8" s="16">
        <v>0.5</v>
      </c>
      <c r="G8" s="9">
        <f t="shared" si="0"/>
        <v>16</v>
      </c>
      <c r="H8" s="9">
        <v>1.5</v>
      </c>
      <c r="I8" s="9">
        <f t="shared" si="1"/>
        <v>24</v>
      </c>
    </row>
    <row r="9" spans="1:9" s="9" customFormat="1">
      <c r="A9" s="11">
        <v>7</v>
      </c>
      <c r="B9" s="10" t="s">
        <v>837</v>
      </c>
      <c r="C9" s="11">
        <v>24</v>
      </c>
      <c r="E9" s="10" t="s">
        <v>842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>
      <c r="A10" s="11">
        <v>8</v>
      </c>
      <c r="B10" s="10" t="s">
        <v>845</v>
      </c>
      <c r="C10" s="11">
        <v>22</v>
      </c>
      <c r="E10" s="10" t="s">
        <v>845</v>
      </c>
      <c r="F10" s="16">
        <v>1</v>
      </c>
      <c r="G10" s="9">
        <f t="shared" si="0"/>
        <v>22</v>
      </c>
      <c r="H10" s="9">
        <v>1.7</v>
      </c>
      <c r="I10" s="9">
        <f t="shared" si="1"/>
        <v>37.4</v>
      </c>
    </row>
    <row r="11" spans="1:9" s="9" customFormat="1">
      <c r="A11" s="11">
        <v>9</v>
      </c>
      <c r="B11" s="10" t="s">
        <v>842</v>
      </c>
      <c r="C11" s="11">
        <v>21</v>
      </c>
      <c r="E11" s="10" t="s">
        <v>843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>
      <c r="A12" s="11">
        <v>10</v>
      </c>
      <c r="B12" s="10" t="s">
        <v>816</v>
      </c>
      <c r="C12" s="11">
        <v>20</v>
      </c>
      <c r="E12" s="10" t="s">
        <v>839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>
      <c r="A13" s="11">
        <v>11</v>
      </c>
      <c r="B13" s="10" t="s">
        <v>848</v>
      </c>
      <c r="C13" s="11">
        <v>19</v>
      </c>
      <c r="E13" s="10" t="s">
        <v>840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>
      <c r="A14" s="11">
        <v>12</v>
      </c>
      <c r="B14" s="10" t="s">
        <v>832</v>
      </c>
      <c r="C14" s="11">
        <v>18</v>
      </c>
      <c r="E14" s="10" t="s">
        <v>817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>
      <c r="A15" s="11">
        <v>13</v>
      </c>
      <c r="B15" s="10" t="s">
        <v>821</v>
      </c>
      <c r="C15" s="11">
        <v>17</v>
      </c>
      <c r="E15" s="10" t="s">
        <v>821</v>
      </c>
      <c r="F15" s="16">
        <v>1</v>
      </c>
      <c r="G15" s="9">
        <f t="shared" si="0"/>
        <v>17</v>
      </c>
      <c r="H15" s="9">
        <v>2.2000000000000002</v>
      </c>
      <c r="I15" s="9">
        <f t="shared" si="1"/>
        <v>37.400000000000006</v>
      </c>
    </row>
    <row r="16" spans="1:9" s="9" customFormat="1">
      <c r="A16" s="11">
        <v>14</v>
      </c>
      <c r="B16" s="10" t="s">
        <v>840</v>
      </c>
      <c r="C16" s="11">
        <v>28</v>
      </c>
      <c r="E16" s="10" t="s">
        <v>829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>
      <c r="A17" s="11">
        <v>15</v>
      </c>
      <c r="B17" s="10" t="s">
        <v>829</v>
      </c>
      <c r="C17" s="11">
        <v>16</v>
      </c>
      <c r="E17" s="10" t="s">
        <v>815</v>
      </c>
      <c r="F17" s="16">
        <v>0.5</v>
      </c>
      <c r="G17" s="9">
        <f t="shared" si="0"/>
        <v>8</v>
      </c>
      <c r="H17" s="9">
        <v>2.4</v>
      </c>
      <c r="I17" s="9">
        <f t="shared" si="1"/>
        <v>19.2</v>
      </c>
    </row>
    <row r="18" spans="1:9" s="9" customFormat="1">
      <c r="A18" s="11">
        <v>16</v>
      </c>
      <c r="B18" s="10" t="s">
        <v>839</v>
      </c>
      <c r="C18" s="11">
        <v>15</v>
      </c>
      <c r="E18" s="10" t="s">
        <v>838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>
      <c r="A19" s="11">
        <v>17</v>
      </c>
      <c r="B19" s="10" t="s">
        <v>813</v>
      </c>
      <c r="C19" s="11">
        <v>14</v>
      </c>
      <c r="E19" s="10" t="s">
        <v>837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>
      <c r="A20" s="11">
        <v>18</v>
      </c>
      <c r="B20" s="10" t="s">
        <v>836</v>
      </c>
      <c r="C20" s="11">
        <v>27</v>
      </c>
      <c r="E20" s="10" t="s">
        <v>835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>
      <c r="A21" s="11">
        <v>19</v>
      </c>
      <c r="B21" s="10" t="s">
        <v>820</v>
      </c>
      <c r="C21" s="11">
        <v>12</v>
      </c>
      <c r="E21" s="10" t="s">
        <v>831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>
      <c r="A22" s="11">
        <v>20</v>
      </c>
      <c r="B22" s="10" t="s">
        <v>841</v>
      </c>
      <c r="C22" s="11">
        <v>11</v>
      </c>
      <c r="E22" s="10" t="s">
        <v>832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>
      <c r="A23" s="11">
        <v>21</v>
      </c>
      <c r="B23" s="10" t="s">
        <v>826</v>
      </c>
      <c r="C23" s="11">
        <v>13</v>
      </c>
      <c r="E23" s="10" t="s">
        <v>827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>
      <c r="A24" s="11">
        <v>22</v>
      </c>
      <c r="B24" s="10" t="s">
        <v>893</v>
      </c>
      <c r="C24" s="11">
        <v>4</v>
      </c>
      <c r="E24" s="10" t="s">
        <v>823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>
      <c r="A25" s="11">
        <v>23</v>
      </c>
      <c r="B25" s="10" t="s">
        <v>828</v>
      </c>
      <c r="C25" s="11">
        <v>3</v>
      </c>
      <c r="E25" s="10" t="s">
        <v>830</v>
      </c>
      <c r="F25" s="16">
        <v>0.5</v>
      </c>
      <c r="G25" s="9">
        <f t="shared" si="0"/>
        <v>1.5</v>
      </c>
      <c r="H25" s="9">
        <v>3.2</v>
      </c>
      <c r="I25" s="9">
        <f t="shared" si="1"/>
        <v>4.8000000000000007</v>
      </c>
    </row>
    <row r="26" spans="1:9" s="9" customFormat="1">
      <c r="A26" s="11">
        <v>24</v>
      </c>
      <c r="B26" s="10" t="s">
        <v>838</v>
      </c>
      <c r="C26" s="11">
        <v>2</v>
      </c>
      <c r="E26" s="10" t="s">
        <v>828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>
      <c r="A27" s="11">
        <v>25</v>
      </c>
      <c r="B27" s="10" t="s">
        <v>830</v>
      </c>
      <c r="C27" s="11">
        <v>9</v>
      </c>
      <c r="E27" s="10" t="s">
        <v>826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>
      <c r="A28" s="11">
        <v>26</v>
      </c>
      <c r="B28" s="10" t="s">
        <v>824</v>
      </c>
      <c r="C28" s="11">
        <v>8</v>
      </c>
      <c r="E28" s="10" t="s">
        <v>824</v>
      </c>
      <c r="F28" s="16">
        <v>1</v>
      </c>
      <c r="G28" s="9">
        <f t="shared" si="0"/>
        <v>8</v>
      </c>
      <c r="H28" s="9">
        <v>3.5</v>
      </c>
      <c r="I28" s="9">
        <f t="shared" si="1"/>
        <v>28</v>
      </c>
    </row>
    <row r="29" spans="1:9" s="9" customFormat="1">
      <c r="A29" s="11">
        <v>27</v>
      </c>
      <c r="B29" s="10" t="s">
        <v>823</v>
      </c>
      <c r="C29" s="11">
        <v>7</v>
      </c>
      <c r="E29" s="10" t="s">
        <v>822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>
      <c r="A30" s="11">
        <v>28</v>
      </c>
      <c r="B30" s="10" t="s">
        <v>894</v>
      </c>
      <c r="C30" s="11">
        <v>5</v>
      </c>
      <c r="E30" s="10" t="s">
        <v>820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>
      <c r="A31" s="11">
        <v>29</v>
      </c>
      <c r="B31" s="10" t="s">
        <v>815</v>
      </c>
      <c r="C31" s="11">
        <v>26</v>
      </c>
      <c r="E31" s="10" t="s">
        <v>818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>
      <c r="A32" s="11">
        <v>30</v>
      </c>
      <c r="B32" s="10" t="s">
        <v>822</v>
      </c>
      <c r="C32" s="11">
        <v>6</v>
      </c>
      <c r="E32" s="10" t="s">
        <v>816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>
      <c r="A33" s="11">
        <v>31</v>
      </c>
      <c r="B33" s="10" t="s">
        <v>817</v>
      </c>
      <c r="C33" s="11">
        <v>10</v>
      </c>
      <c r="E33" s="10" t="s">
        <v>814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>
      <c r="A34" s="16"/>
      <c r="C34" s="16"/>
      <c r="E34" s="9" t="s">
        <v>813</v>
      </c>
      <c r="F34" s="16"/>
    </row>
    <row r="35" spans="1:9" s="9" customFormat="1">
      <c r="A35" s="16"/>
      <c r="C35" s="16"/>
      <c r="F35" s="16" t="s">
        <v>47</v>
      </c>
      <c r="G35" s="9">
        <f>SUM(G3:G33)</f>
        <v>118</v>
      </c>
      <c r="I35" s="54">
        <f>SUM(I3:I34)</f>
        <v>197.85</v>
      </c>
    </row>
    <row r="36" spans="1:9" ht="12.75" customHeight="1">
      <c r="I36" s="55"/>
    </row>
    <row r="37" spans="1:9" ht="12.75" customHeight="1">
      <c r="A37" s="5" t="s">
        <v>48</v>
      </c>
    </row>
    <row r="38" spans="1:9" ht="12.75" customHeight="1">
      <c r="A38" s="5"/>
    </row>
    <row r="39" spans="1:9" ht="12.75" customHeight="1">
      <c r="A39" s="5" t="s">
        <v>49</v>
      </c>
    </row>
    <row r="40" spans="1:9" ht="12.75" customHeight="1">
      <c r="A40" s="5" t="s">
        <v>50</v>
      </c>
    </row>
    <row r="41" spans="1:9" ht="12.75" customHeight="1">
      <c r="A41" s="5" t="s">
        <v>51</v>
      </c>
    </row>
    <row r="42" spans="1:9" ht="12.75" customHeight="1">
      <c r="A42" s="5" t="s">
        <v>52</v>
      </c>
    </row>
    <row r="43" spans="1:9" ht="12.75" customHeight="1">
      <c r="A43" s="5"/>
    </row>
    <row r="44" spans="1:9" ht="12.75" customHeight="1">
      <c r="A44" s="5"/>
    </row>
    <row r="45" spans="1:9" ht="12.75" customHeight="1">
      <c r="A45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74D37-9AD3-4ACB-910F-408237A6B193}">
  <sheetPr codeName="Sheet84"/>
  <dimension ref="A1:I46"/>
  <sheetViews>
    <sheetView zoomScaleNormal="100"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  <col min="257" max="257" width="6.42578125" bestFit="1" customWidth="1"/>
    <col min="258" max="258" width="28.5703125" customWidth="1"/>
    <col min="259" max="259" width="8.85546875" customWidth="1"/>
    <col min="260" max="260" width="4" customWidth="1"/>
    <col min="261" max="261" width="28.5703125" bestFit="1" customWidth="1"/>
    <col min="262" max="262" width="10.42578125" bestFit="1" customWidth="1"/>
    <col min="263" max="263" width="8.5703125" bestFit="1" customWidth="1"/>
    <col min="513" max="513" width="6.42578125" bestFit="1" customWidth="1"/>
    <col min="514" max="514" width="28.5703125" customWidth="1"/>
    <col min="515" max="515" width="8.85546875" customWidth="1"/>
    <col min="516" max="516" width="4" customWidth="1"/>
    <col min="517" max="517" width="28.5703125" bestFit="1" customWidth="1"/>
    <col min="518" max="518" width="10.42578125" bestFit="1" customWidth="1"/>
    <col min="519" max="519" width="8.5703125" bestFit="1" customWidth="1"/>
    <col min="769" max="769" width="6.42578125" bestFit="1" customWidth="1"/>
    <col min="770" max="770" width="28.5703125" customWidth="1"/>
    <col min="771" max="771" width="8.85546875" customWidth="1"/>
    <col min="772" max="772" width="4" customWidth="1"/>
    <col min="773" max="773" width="28.5703125" bestFit="1" customWidth="1"/>
    <col min="774" max="774" width="10.42578125" bestFit="1" customWidth="1"/>
    <col min="775" max="775" width="8.5703125" bestFit="1" customWidth="1"/>
    <col min="1025" max="1025" width="6.42578125" bestFit="1" customWidth="1"/>
    <col min="1026" max="1026" width="28.5703125" customWidth="1"/>
    <col min="1027" max="1027" width="8.85546875" customWidth="1"/>
    <col min="1028" max="1028" width="4" customWidth="1"/>
    <col min="1029" max="1029" width="28.5703125" bestFit="1" customWidth="1"/>
    <col min="1030" max="1030" width="10.42578125" bestFit="1" customWidth="1"/>
    <col min="1031" max="1031" width="8.5703125" bestFit="1" customWidth="1"/>
    <col min="1281" max="1281" width="6.42578125" bestFit="1" customWidth="1"/>
    <col min="1282" max="1282" width="28.5703125" customWidth="1"/>
    <col min="1283" max="1283" width="8.85546875" customWidth="1"/>
    <col min="1284" max="1284" width="4" customWidth="1"/>
    <col min="1285" max="1285" width="28.5703125" bestFit="1" customWidth="1"/>
    <col min="1286" max="1286" width="10.42578125" bestFit="1" customWidth="1"/>
    <col min="1287" max="1287" width="8.5703125" bestFit="1" customWidth="1"/>
    <col min="1537" max="1537" width="6.42578125" bestFit="1" customWidth="1"/>
    <col min="1538" max="1538" width="28.5703125" customWidth="1"/>
    <col min="1539" max="1539" width="8.85546875" customWidth="1"/>
    <col min="1540" max="1540" width="4" customWidth="1"/>
    <col min="1541" max="1541" width="28.5703125" bestFit="1" customWidth="1"/>
    <col min="1542" max="1542" width="10.42578125" bestFit="1" customWidth="1"/>
    <col min="1543" max="1543" width="8.5703125" bestFit="1" customWidth="1"/>
    <col min="1793" max="1793" width="6.42578125" bestFit="1" customWidth="1"/>
    <col min="1794" max="1794" width="28.5703125" customWidth="1"/>
    <col min="1795" max="1795" width="8.85546875" customWidth="1"/>
    <col min="1796" max="1796" width="4" customWidth="1"/>
    <col min="1797" max="1797" width="28.5703125" bestFit="1" customWidth="1"/>
    <col min="1798" max="1798" width="10.42578125" bestFit="1" customWidth="1"/>
    <col min="1799" max="1799" width="8.5703125" bestFit="1" customWidth="1"/>
    <col min="2049" max="2049" width="6.42578125" bestFit="1" customWidth="1"/>
    <col min="2050" max="2050" width="28.5703125" customWidth="1"/>
    <col min="2051" max="2051" width="8.85546875" customWidth="1"/>
    <col min="2052" max="2052" width="4" customWidth="1"/>
    <col min="2053" max="2053" width="28.5703125" bestFit="1" customWidth="1"/>
    <col min="2054" max="2054" width="10.42578125" bestFit="1" customWidth="1"/>
    <col min="2055" max="2055" width="8.5703125" bestFit="1" customWidth="1"/>
    <col min="2305" max="2305" width="6.42578125" bestFit="1" customWidth="1"/>
    <col min="2306" max="2306" width="28.5703125" customWidth="1"/>
    <col min="2307" max="2307" width="8.85546875" customWidth="1"/>
    <col min="2308" max="2308" width="4" customWidth="1"/>
    <col min="2309" max="2309" width="28.5703125" bestFit="1" customWidth="1"/>
    <col min="2310" max="2310" width="10.42578125" bestFit="1" customWidth="1"/>
    <col min="2311" max="2311" width="8.5703125" bestFit="1" customWidth="1"/>
    <col min="2561" max="2561" width="6.42578125" bestFit="1" customWidth="1"/>
    <col min="2562" max="2562" width="28.5703125" customWidth="1"/>
    <col min="2563" max="2563" width="8.85546875" customWidth="1"/>
    <col min="2564" max="2564" width="4" customWidth="1"/>
    <col min="2565" max="2565" width="28.5703125" bestFit="1" customWidth="1"/>
    <col min="2566" max="2566" width="10.42578125" bestFit="1" customWidth="1"/>
    <col min="2567" max="2567" width="8.5703125" bestFit="1" customWidth="1"/>
    <col min="2817" max="2817" width="6.42578125" bestFit="1" customWidth="1"/>
    <col min="2818" max="2818" width="28.5703125" customWidth="1"/>
    <col min="2819" max="2819" width="8.85546875" customWidth="1"/>
    <col min="2820" max="2820" width="4" customWidth="1"/>
    <col min="2821" max="2821" width="28.5703125" bestFit="1" customWidth="1"/>
    <col min="2822" max="2822" width="10.42578125" bestFit="1" customWidth="1"/>
    <col min="2823" max="2823" width="8.5703125" bestFit="1" customWidth="1"/>
    <col min="3073" max="3073" width="6.42578125" bestFit="1" customWidth="1"/>
    <col min="3074" max="3074" width="28.5703125" customWidth="1"/>
    <col min="3075" max="3075" width="8.85546875" customWidth="1"/>
    <col min="3076" max="3076" width="4" customWidth="1"/>
    <col min="3077" max="3077" width="28.5703125" bestFit="1" customWidth="1"/>
    <col min="3078" max="3078" width="10.42578125" bestFit="1" customWidth="1"/>
    <col min="3079" max="3079" width="8.5703125" bestFit="1" customWidth="1"/>
    <col min="3329" max="3329" width="6.42578125" bestFit="1" customWidth="1"/>
    <col min="3330" max="3330" width="28.5703125" customWidth="1"/>
    <col min="3331" max="3331" width="8.85546875" customWidth="1"/>
    <col min="3332" max="3332" width="4" customWidth="1"/>
    <col min="3333" max="3333" width="28.5703125" bestFit="1" customWidth="1"/>
    <col min="3334" max="3334" width="10.42578125" bestFit="1" customWidth="1"/>
    <col min="3335" max="3335" width="8.5703125" bestFit="1" customWidth="1"/>
    <col min="3585" max="3585" width="6.42578125" bestFit="1" customWidth="1"/>
    <col min="3586" max="3586" width="28.5703125" customWidth="1"/>
    <col min="3587" max="3587" width="8.85546875" customWidth="1"/>
    <col min="3588" max="3588" width="4" customWidth="1"/>
    <col min="3589" max="3589" width="28.5703125" bestFit="1" customWidth="1"/>
    <col min="3590" max="3590" width="10.42578125" bestFit="1" customWidth="1"/>
    <col min="3591" max="3591" width="8.5703125" bestFit="1" customWidth="1"/>
    <col min="3841" max="3841" width="6.42578125" bestFit="1" customWidth="1"/>
    <col min="3842" max="3842" width="28.5703125" customWidth="1"/>
    <col min="3843" max="3843" width="8.85546875" customWidth="1"/>
    <col min="3844" max="3844" width="4" customWidth="1"/>
    <col min="3845" max="3845" width="28.5703125" bestFit="1" customWidth="1"/>
    <col min="3846" max="3846" width="10.42578125" bestFit="1" customWidth="1"/>
    <col min="3847" max="3847" width="8.5703125" bestFit="1" customWidth="1"/>
    <col min="4097" max="4097" width="6.42578125" bestFit="1" customWidth="1"/>
    <col min="4098" max="4098" width="28.5703125" customWidth="1"/>
    <col min="4099" max="4099" width="8.85546875" customWidth="1"/>
    <col min="4100" max="4100" width="4" customWidth="1"/>
    <col min="4101" max="4101" width="28.5703125" bestFit="1" customWidth="1"/>
    <col min="4102" max="4102" width="10.42578125" bestFit="1" customWidth="1"/>
    <col min="4103" max="4103" width="8.5703125" bestFit="1" customWidth="1"/>
    <col min="4353" max="4353" width="6.42578125" bestFit="1" customWidth="1"/>
    <col min="4354" max="4354" width="28.5703125" customWidth="1"/>
    <col min="4355" max="4355" width="8.85546875" customWidth="1"/>
    <col min="4356" max="4356" width="4" customWidth="1"/>
    <col min="4357" max="4357" width="28.5703125" bestFit="1" customWidth="1"/>
    <col min="4358" max="4358" width="10.42578125" bestFit="1" customWidth="1"/>
    <col min="4359" max="4359" width="8.5703125" bestFit="1" customWidth="1"/>
    <col min="4609" max="4609" width="6.42578125" bestFit="1" customWidth="1"/>
    <col min="4610" max="4610" width="28.5703125" customWidth="1"/>
    <col min="4611" max="4611" width="8.85546875" customWidth="1"/>
    <col min="4612" max="4612" width="4" customWidth="1"/>
    <col min="4613" max="4613" width="28.5703125" bestFit="1" customWidth="1"/>
    <col min="4614" max="4614" width="10.42578125" bestFit="1" customWidth="1"/>
    <col min="4615" max="4615" width="8.5703125" bestFit="1" customWidth="1"/>
    <col min="4865" max="4865" width="6.42578125" bestFit="1" customWidth="1"/>
    <col min="4866" max="4866" width="28.5703125" customWidth="1"/>
    <col min="4867" max="4867" width="8.85546875" customWidth="1"/>
    <col min="4868" max="4868" width="4" customWidth="1"/>
    <col min="4869" max="4869" width="28.5703125" bestFit="1" customWidth="1"/>
    <col min="4870" max="4870" width="10.42578125" bestFit="1" customWidth="1"/>
    <col min="4871" max="4871" width="8.5703125" bestFit="1" customWidth="1"/>
    <col min="5121" max="5121" width="6.42578125" bestFit="1" customWidth="1"/>
    <col min="5122" max="5122" width="28.5703125" customWidth="1"/>
    <col min="5123" max="5123" width="8.85546875" customWidth="1"/>
    <col min="5124" max="5124" width="4" customWidth="1"/>
    <col min="5125" max="5125" width="28.5703125" bestFit="1" customWidth="1"/>
    <col min="5126" max="5126" width="10.42578125" bestFit="1" customWidth="1"/>
    <col min="5127" max="5127" width="8.5703125" bestFit="1" customWidth="1"/>
    <col min="5377" max="5377" width="6.42578125" bestFit="1" customWidth="1"/>
    <col min="5378" max="5378" width="28.5703125" customWidth="1"/>
    <col min="5379" max="5379" width="8.85546875" customWidth="1"/>
    <col min="5380" max="5380" width="4" customWidth="1"/>
    <col min="5381" max="5381" width="28.5703125" bestFit="1" customWidth="1"/>
    <col min="5382" max="5382" width="10.42578125" bestFit="1" customWidth="1"/>
    <col min="5383" max="5383" width="8.5703125" bestFit="1" customWidth="1"/>
    <col min="5633" max="5633" width="6.42578125" bestFit="1" customWidth="1"/>
    <col min="5634" max="5634" width="28.5703125" customWidth="1"/>
    <col min="5635" max="5635" width="8.85546875" customWidth="1"/>
    <col min="5636" max="5636" width="4" customWidth="1"/>
    <col min="5637" max="5637" width="28.5703125" bestFit="1" customWidth="1"/>
    <col min="5638" max="5638" width="10.42578125" bestFit="1" customWidth="1"/>
    <col min="5639" max="5639" width="8.5703125" bestFit="1" customWidth="1"/>
    <col min="5889" max="5889" width="6.42578125" bestFit="1" customWidth="1"/>
    <col min="5890" max="5890" width="28.5703125" customWidth="1"/>
    <col min="5891" max="5891" width="8.85546875" customWidth="1"/>
    <col min="5892" max="5892" width="4" customWidth="1"/>
    <col min="5893" max="5893" width="28.5703125" bestFit="1" customWidth="1"/>
    <col min="5894" max="5894" width="10.42578125" bestFit="1" customWidth="1"/>
    <col min="5895" max="5895" width="8.5703125" bestFit="1" customWidth="1"/>
    <col min="6145" max="6145" width="6.42578125" bestFit="1" customWidth="1"/>
    <col min="6146" max="6146" width="28.5703125" customWidth="1"/>
    <col min="6147" max="6147" width="8.85546875" customWidth="1"/>
    <col min="6148" max="6148" width="4" customWidth="1"/>
    <col min="6149" max="6149" width="28.5703125" bestFit="1" customWidth="1"/>
    <col min="6150" max="6150" width="10.42578125" bestFit="1" customWidth="1"/>
    <col min="6151" max="6151" width="8.5703125" bestFit="1" customWidth="1"/>
    <col min="6401" max="6401" width="6.42578125" bestFit="1" customWidth="1"/>
    <col min="6402" max="6402" width="28.5703125" customWidth="1"/>
    <col min="6403" max="6403" width="8.85546875" customWidth="1"/>
    <col min="6404" max="6404" width="4" customWidth="1"/>
    <col min="6405" max="6405" width="28.5703125" bestFit="1" customWidth="1"/>
    <col min="6406" max="6406" width="10.42578125" bestFit="1" customWidth="1"/>
    <col min="6407" max="6407" width="8.5703125" bestFit="1" customWidth="1"/>
    <col min="6657" max="6657" width="6.42578125" bestFit="1" customWidth="1"/>
    <col min="6658" max="6658" width="28.5703125" customWidth="1"/>
    <col min="6659" max="6659" width="8.85546875" customWidth="1"/>
    <col min="6660" max="6660" width="4" customWidth="1"/>
    <col min="6661" max="6661" width="28.5703125" bestFit="1" customWidth="1"/>
    <col min="6662" max="6662" width="10.42578125" bestFit="1" customWidth="1"/>
    <col min="6663" max="6663" width="8.5703125" bestFit="1" customWidth="1"/>
    <col min="6913" max="6913" width="6.42578125" bestFit="1" customWidth="1"/>
    <col min="6914" max="6914" width="28.5703125" customWidth="1"/>
    <col min="6915" max="6915" width="8.85546875" customWidth="1"/>
    <col min="6916" max="6916" width="4" customWidth="1"/>
    <col min="6917" max="6917" width="28.5703125" bestFit="1" customWidth="1"/>
    <col min="6918" max="6918" width="10.42578125" bestFit="1" customWidth="1"/>
    <col min="6919" max="6919" width="8.5703125" bestFit="1" customWidth="1"/>
    <col min="7169" max="7169" width="6.42578125" bestFit="1" customWidth="1"/>
    <col min="7170" max="7170" width="28.5703125" customWidth="1"/>
    <col min="7171" max="7171" width="8.85546875" customWidth="1"/>
    <col min="7172" max="7172" width="4" customWidth="1"/>
    <col min="7173" max="7173" width="28.5703125" bestFit="1" customWidth="1"/>
    <col min="7174" max="7174" width="10.42578125" bestFit="1" customWidth="1"/>
    <col min="7175" max="7175" width="8.5703125" bestFit="1" customWidth="1"/>
    <col min="7425" max="7425" width="6.42578125" bestFit="1" customWidth="1"/>
    <col min="7426" max="7426" width="28.5703125" customWidth="1"/>
    <col min="7427" max="7427" width="8.85546875" customWidth="1"/>
    <col min="7428" max="7428" width="4" customWidth="1"/>
    <col min="7429" max="7429" width="28.5703125" bestFit="1" customWidth="1"/>
    <col min="7430" max="7430" width="10.42578125" bestFit="1" customWidth="1"/>
    <col min="7431" max="7431" width="8.5703125" bestFit="1" customWidth="1"/>
    <col min="7681" max="7681" width="6.42578125" bestFit="1" customWidth="1"/>
    <col min="7682" max="7682" width="28.5703125" customWidth="1"/>
    <col min="7683" max="7683" width="8.85546875" customWidth="1"/>
    <col min="7684" max="7684" width="4" customWidth="1"/>
    <col min="7685" max="7685" width="28.5703125" bestFit="1" customWidth="1"/>
    <col min="7686" max="7686" width="10.42578125" bestFit="1" customWidth="1"/>
    <col min="7687" max="7687" width="8.5703125" bestFit="1" customWidth="1"/>
    <col min="7937" max="7937" width="6.42578125" bestFit="1" customWidth="1"/>
    <col min="7938" max="7938" width="28.5703125" customWidth="1"/>
    <col min="7939" max="7939" width="8.85546875" customWidth="1"/>
    <col min="7940" max="7940" width="4" customWidth="1"/>
    <col min="7941" max="7941" width="28.5703125" bestFit="1" customWidth="1"/>
    <col min="7942" max="7942" width="10.42578125" bestFit="1" customWidth="1"/>
    <col min="7943" max="7943" width="8.5703125" bestFit="1" customWidth="1"/>
    <col min="8193" max="8193" width="6.42578125" bestFit="1" customWidth="1"/>
    <col min="8194" max="8194" width="28.5703125" customWidth="1"/>
    <col min="8195" max="8195" width="8.85546875" customWidth="1"/>
    <col min="8196" max="8196" width="4" customWidth="1"/>
    <col min="8197" max="8197" width="28.5703125" bestFit="1" customWidth="1"/>
    <col min="8198" max="8198" width="10.42578125" bestFit="1" customWidth="1"/>
    <col min="8199" max="8199" width="8.5703125" bestFit="1" customWidth="1"/>
    <col min="8449" max="8449" width="6.42578125" bestFit="1" customWidth="1"/>
    <col min="8450" max="8450" width="28.5703125" customWidth="1"/>
    <col min="8451" max="8451" width="8.85546875" customWidth="1"/>
    <col min="8452" max="8452" width="4" customWidth="1"/>
    <col min="8453" max="8453" width="28.5703125" bestFit="1" customWidth="1"/>
    <col min="8454" max="8454" width="10.42578125" bestFit="1" customWidth="1"/>
    <col min="8455" max="8455" width="8.5703125" bestFit="1" customWidth="1"/>
    <col min="8705" max="8705" width="6.42578125" bestFit="1" customWidth="1"/>
    <col min="8706" max="8706" width="28.5703125" customWidth="1"/>
    <col min="8707" max="8707" width="8.85546875" customWidth="1"/>
    <col min="8708" max="8708" width="4" customWidth="1"/>
    <col min="8709" max="8709" width="28.5703125" bestFit="1" customWidth="1"/>
    <col min="8710" max="8710" width="10.42578125" bestFit="1" customWidth="1"/>
    <col min="8711" max="8711" width="8.5703125" bestFit="1" customWidth="1"/>
    <col min="8961" max="8961" width="6.42578125" bestFit="1" customWidth="1"/>
    <col min="8962" max="8962" width="28.5703125" customWidth="1"/>
    <col min="8963" max="8963" width="8.85546875" customWidth="1"/>
    <col min="8964" max="8964" width="4" customWidth="1"/>
    <col min="8965" max="8965" width="28.5703125" bestFit="1" customWidth="1"/>
    <col min="8966" max="8966" width="10.42578125" bestFit="1" customWidth="1"/>
    <col min="8967" max="8967" width="8.5703125" bestFit="1" customWidth="1"/>
    <col min="9217" max="9217" width="6.42578125" bestFit="1" customWidth="1"/>
    <col min="9218" max="9218" width="28.5703125" customWidth="1"/>
    <col min="9219" max="9219" width="8.85546875" customWidth="1"/>
    <col min="9220" max="9220" width="4" customWidth="1"/>
    <col min="9221" max="9221" width="28.5703125" bestFit="1" customWidth="1"/>
    <col min="9222" max="9222" width="10.42578125" bestFit="1" customWidth="1"/>
    <col min="9223" max="9223" width="8.5703125" bestFit="1" customWidth="1"/>
    <col min="9473" max="9473" width="6.42578125" bestFit="1" customWidth="1"/>
    <col min="9474" max="9474" width="28.5703125" customWidth="1"/>
    <col min="9475" max="9475" width="8.85546875" customWidth="1"/>
    <col min="9476" max="9476" width="4" customWidth="1"/>
    <col min="9477" max="9477" width="28.5703125" bestFit="1" customWidth="1"/>
    <col min="9478" max="9478" width="10.42578125" bestFit="1" customWidth="1"/>
    <col min="9479" max="9479" width="8.5703125" bestFit="1" customWidth="1"/>
    <col min="9729" max="9729" width="6.42578125" bestFit="1" customWidth="1"/>
    <col min="9730" max="9730" width="28.5703125" customWidth="1"/>
    <col min="9731" max="9731" width="8.85546875" customWidth="1"/>
    <col min="9732" max="9732" width="4" customWidth="1"/>
    <col min="9733" max="9733" width="28.5703125" bestFit="1" customWidth="1"/>
    <col min="9734" max="9734" width="10.42578125" bestFit="1" customWidth="1"/>
    <col min="9735" max="9735" width="8.5703125" bestFit="1" customWidth="1"/>
    <col min="9985" max="9985" width="6.42578125" bestFit="1" customWidth="1"/>
    <col min="9986" max="9986" width="28.5703125" customWidth="1"/>
    <col min="9987" max="9987" width="8.85546875" customWidth="1"/>
    <col min="9988" max="9988" width="4" customWidth="1"/>
    <col min="9989" max="9989" width="28.5703125" bestFit="1" customWidth="1"/>
    <col min="9990" max="9990" width="10.42578125" bestFit="1" customWidth="1"/>
    <col min="9991" max="9991" width="8.5703125" bestFit="1" customWidth="1"/>
    <col min="10241" max="10241" width="6.42578125" bestFit="1" customWidth="1"/>
    <col min="10242" max="10242" width="28.5703125" customWidth="1"/>
    <col min="10243" max="10243" width="8.85546875" customWidth="1"/>
    <col min="10244" max="10244" width="4" customWidth="1"/>
    <col min="10245" max="10245" width="28.5703125" bestFit="1" customWidth="1"/>
    <col min="10246" max="10246" width="10.42578125" bestFit="1" customWidth="1"/>
    <col min="10247" max="10247" width="8.5703125" bestFit="1" customWidth="1"/>
    <col min="10497" max="10497" width="6.42578125" bestFit="1" customWidth="1"/>
    <col min="10498" max="10498" width="28.5703125" customWidth="1"/>
    <col min="10499" max="10499" width="8.85546875" customWidth="1"/>
    <col min="10500" max="10500" width="4" customWidth="1"/>
    <col min="10501" max="10501" width="28.5703125" bestFit="1" customWidth="1"/>
    <col min="10502" max="10502" width="10.42578125" bestFit="1" customWidth="1"/>
    <col min="10503" max="10503" width="8.5703125" bestFit="1" customWidth="1"/>
    <col min="10753" max="10753" width="6.42578125" bestFit="1" customWidth="1"/>
    <col min="10754" max="10754" width="28.5703125" customWidth="1"/>
    <col min="10755" max="10755" width="8.85546875" customWidth="1"/>
    <col min="10756" max="10756" width="4" customWidth="1"/>
    <col min="10757" max="10757" width="28.5703125" bestFit="1" customWidth="1"/>
    <col min="10758" max="10758" width="10.42578125" bestFit="1" customWidth="1"/>
    <col min="10759" max="10759" width="8.5703125" bestFit="1" customWidth="1"/>
    <col min="11009" max="11009" width="6.42578125" bestFit="1" customWidth="1"/>
    <col min="11010" max="11010" width="28.5703125" customWidth="1"/>
    <col min="11011" max="11011" width="8.85546875" customWidth="1"/>
    <col min="11012" max="11012" width="4" customWidth="1"/>
    <col min="11013" max="11013" width="28.5703125" bestFit="1" customWidth="1"/>
    <col min="11014" max="11014" width="10.42578125" bestFit="1" customWidth="1"/>
    <col min="11015" max="11015" width="8.5703125" bestFit="1" customWidth="1"/>
    <col min="11265" max="11265" width="6.42578125" bestFit="1" customWidth="1"/>
    <col min="11266" max="11266" width="28.5703125" customWidth="1"/>
    <col min="11267" max="11267" width="8.85546875" customWidth="1"/>
    <col min="11268" max="11268" width="4" customWidth="1"/>
    <col min="11269" max="11269" width="28.5703125" bestFit="1" customWidth="1"/>
    <col min="11270" max="11270" width="10.42578125" bestFit="1" customWidth="1"/>
    <col min="11271" max="11271" width="8.5703125" bestFit="1" customWidth="1"/>
    <col min="11521" max="11521" width="6.42578125" bestFit="1" customWidth="1"/>
    <col min="11522" max="11522" width="28.5703125" customWidth="1"/>
    <col min="11523" max="11523" width="8.85546875" customWidth="1"/>
    <col min="11524" max="11524" width="4" customWidth="1"/>
    <col min="11525" max="11525" width="28.5703125" bestFit="1" customWidth="1"/>
    <col min="11526" max="11526" width="10.42578125" bestFit="1" customWidth="1"/>
    <col min="11527" max="11527" width="8.5703125" bestFit="1" customWidth="1"/>
    <col min="11777" max="11777" width="6.42578125" bestFit="1" customWidth="1"/>
    <col min="11778" max="11778" width="28.5703125" customWidth="1"/>
    <col min="11779" max="11779" width="8.85546875" customWidth="1"/>
    <col min="11780" max="11780" width="4" customWidth="1"/>
    <col min="11781" max="11781" width="28.5703125" bestFit="1" customWidth="1"/>
    <col min="11782" max="11782" width="10.42578125" bestFit="1" customWidth="1"/>
    <col min="11783" max="11783" width="8.5703125" bestFit="1" customWidth="1"/>
    <col min="12033" max="12033" width="6.42578125" bestFit="1" customWidth="1"/>
    <col min="12034" max="12034" width="28.5703125" customWidth="1"/>
    <col min="12035" max="12035" width="8.85546875" customWidth="1"/>
    <col min="12036" max="12036" width="4" customWidth="1"/>
    <col min="12037" max="12037" width="28.5703125" bestFit="1" customWidth="1"/>
    <col min="12038" max="12038" width="10.42578125" bestFit="1" customWidth="1"/>
    <col min="12039" max="12039" width="8.5703125" bestFit="1" customWidth="1"/>
    <col min="12289" max="12289" width="6.42578125" bestFit="1" customWidth="1"/>
    <col min="12290" max="12290" width="28.5703125" customWidth="1"/>
    <col min="12291" max="12291" width="8.85546875" customWidth="1"/>
    <col min="12292" max="12292" width="4" customWidth="1"/>
    <col min="12293" max="12293" width="28.5703125" bestFit="1" customWidth="1"/>
    <col min="12294" max="12294" width="10.42578125" bestFit="1" customWidth="1"/>
    <col min="12295" max="12295" width="8.5703125" bestFit="1" customWidth="1"/>
    <col min="12545" max="12545" width="6.42578125" bestFit="1" customWidth="1"/>
    <col min="12546" max="12546" width="28.5703125" customWidth="1"/>
    <col min="12547" max="12547" width="8.85546875" customWidth="1"/>
    <col min="12548" max="12548" width="4" customWidth="1"/>
    <col min="12549" max="12549" width="28.5703125" bestFit="1" customWidth="1"/>
    <col min="12550" max="12550" width="10.42578125" bestFit="1" customWidth="1"/>
    <col min="12551" max="12551" width="8.5703125" bestFit="1" customWidth="1"/>
    <col min="12801" max="12801" width="6.42578125" bestFit="1" customWidth="1"/>
    <col min="12802" max="12802" width="28.5703125" customWidth="1"/>
    <col min="12803" max="12803" width="8.85546875" customWidth="1"/>
    <col min="12804" max="12804" width="4" customWidth="1"/>
    <col min="12805" max="12805" width="28.5703125" bestFit="1" customWidth="1"/>
    <col min="12806" max="12806" width="10.42578125" bestFit="1" customWidth="1"/>
    <col min="12807" max="12807" width="8.5703125" bestFit="1" customWidth="1"/>
    <col min="13057" max="13057" width="6.42578125" bestFit="1" customWidth="1"/>
    <col min="13058" max="13058" width="28.5703125" customWidth="1"/>
    <col min="13059" max="13059" width="8.85546875" customWidth="1"/>
    <col min="13060" max="13060" width="4" customWidth="1"/>
    <col min="13061" max="13061" width="28.5703125" bestFit="1" customWidth="1"/>
    <col min="13062" max="13062" width="10.42578125" bestFit="1" customWidth="1"/>
    <col min="13063" max="13063" width="8.5703125" bestFit="1" customWidth="1"/>
    <col min="13313" max="13313" width="6.42578125" bestFit="1" customWidth="1"/>
    <col min="13314" max="13314" width="28.5703125" customWidth="1"/>
    <col min="13315" max="13315" width="8.85546875" customWidth="1"/>
    <col min="13316" max="13316" width="4" customWidth="1"/>
    <col min="13317" max="13317" width="28.5703125" bestFit="1" customWidth="1"/>
    <col min="13318" max="13318" width="10.42578125" bestFit="1" customWidth="1"/>
    <col min="13319" max="13319" width="8.5703125" bestFit="1" customWidth="1"/>
    <col min="13569" max="13569" width="6.42578125" bestFit="1" customWidth="1"/>
    <col min="13570" max="13570" width="28.5703125" customWidth="1"/>
    <col min="13571" max="13571" width="8.85546875" customWidth="1"/>
    <col min="13572" max="13572" width="4" customWidth="1"/>
    <col min="13573" max="13573" width="28.5703125" bestFit="1" customWidth="1"/>
    <col min="13574" max="13574" width="10.42578125" bestFit="1" customWidth="1"/>
    <col min="13575" max="13575" width="8.5703125" bestFit="1" customWidth="1"/>
    <col min="13825" max="13825" width="6.42578125" bestFit="1" customWidth="1"/>
    <col min="13826" max="13826" width="28.5703125" customWidth="1"/>
    <col min="13827" max="13827" width="8.85546875" customWidth="1"/>
    <col min="13828" max="13828" width="4" customWidth="1"/>
    <col min="13829" max="13829" width="28.5703125" bestFit="1" customWidth="1"/>
    <col min="13830" max="13830" width="10.42578125" bestFit="1" customWidth="1"/>
    <col min="13831" max="13831" width="8.5703125" bestFit="1" customWidth="1"/>
    <col min="14081" max="14081" width="6.42578125" bestFit="1" customWidth="1"/>
    <col min="14082" max="14082" width="28.5703125" customWidth="1"/>
    <col min="14083" max="14083" width="8.85546875" customWidth="1"/>
    <col min="14084" max="14084" width="4" customWidth="1"/>
    <col min="14085" max="14085" width="28.5703125" bestFit="1" customWidth="1"/>
    <col min="14086" max="14086" width="10.42578125" bestFit="1" customWidth="1"/>
    <col min="14087" max="14087" width="8.5703125" bestFit="1" customWidth="1"/>
    <col min="14337" max="14337" width="6.42578125" bestFit="1" customWidth="1"/>
    <col min="14338" max="14338" width="28.5703125" customWidth="1"/>
    <col min="14339" max="14339" width="8.85546875" customWidth="1"/>
    <col min="14340" max="14340" width="4" customWidth="1"/>
    <col min="14341" max="14341" width="28.5703125" bestFit="1" customWidth="1"/>
    <col min="14342" max="14342" width="10.42578125" bestFit="1" customWidth="1"/>
    <col min="14343" max="14343" width="8.5703125" bestFit="1" customWidth="1"/>
    <col min="14593" max="14593" width="6.42578125" bestFit="1" customWidth="1"/>
    <col min="14594" max="14594" width="28.5703125" customWidth="1"/>
    <col min="14595" max="14595" width="8.85546875" customWidth="1"/>
    <col min="14596" max="14596" width="4" customWidth="1"/>
    <col min="14597" max="14597" width="28.5703125" bestFit="1" customWidth="1"/>
    <col min="14598" max="14598" width="10.42578125" bestFit="1" customWidth="1"/>
    <col min="14599" max="14599" width="8.5703125" bestFit="1" customWidth="1"/>
    <col min="14849" max="14849" width="6.42578125" bestFit="1" customWidth="1"/>
    <col min="14850" max="14850" width="28.5703125" customWidth="1"/>
    <col min="14851" max="14851" width="8.85546875" customWidth="1"/>
    <col min="14852" max="14852" width="4" customWidth="1"/>
    <col min="14853" max="14853" width="28.5703125" bestFit="1" customWidth="1"/>
    <col min="14854" max="14854" width="10.42578125" bestFit="1" customWidth="1"/>
    <col min="14855" max="14855" width="8.5703125" bestFit="1" customWidth="1"/>
    <col min="15105" max="15105" width="6.42578125" bestFit="1" customWidth="1"/>
    <col min="15106" max="15106" width="28.5703125" customWidth="1"/>
    <col min="15107" max="15107" width="8.85546875" customWidth="1"/>
    <col min="15108" max="15108" width="4" customWidth="1"/>
    <col min="15109" max="15109" width="28.5703125" bestFit="1" customWidth="1"/>
    <col min="15110" max="15110" width="10.42578125" bestFit="1" customWidth="1"/>
    <col min="15111" max="15111" width="8.5703125" bestFit="1" customWidth="1"/>
    <col min="15361" max="15361" width="6.42578125" bestFit="1" customWidth="1"/>
    <col min="15362" max="15362" width="28.5703125" customWidth="1"/>
    <col min="15363" max="15363" width="8.85546875" customWidth="1"/>
    <col min="15364" max="15364" width="4" customWidth="1"/>
    <col min="15365" max="15365" width="28.5703125" bestFit="1" customWidth="1"/>
    <col min="15366" max="15366" width="10.42578125" bestFit="1" customWidth="1"/>
    <col min="15367" max="15367" width="8.5703125" bestFit="1" customWidth="1"/>
    <col min="15617" max="15617" width="6.42578125" bestFit="1" customWidth="1"/>
    <col min="15618" max="15618" width="28.5703125" customWidth="1"/>
    <col min="15619" max="15619" width="8.85546875" customWidth="1"/>
    <col min="15620" max="15620" width="4" customWidth="1"/>
    <col min="15621" max="15621" width="28.5703125" bestFit="1" customWidth="1"/>
    <col min="15622" max="15622" width="10.42578125" bestFit="1" customWidth="1"/>
    <col min="15623" max="15623" width="8.5703125" bestFit="1" customWidth="1"/>
    <col min="15873" max="15873" width="6.42578125" bestFit="1" customWidth="1"/>
    <col min="15874" max="15874" width="28.5703125" customWidth="1"/>
    <col min="15875" max="15875" width="8.85546875" customWidth="1"/>
    <col min="15876" max="15876" width="4" customWidth="1"/>
    <col min="15877" max="15877" width="28.5703125" bestFit="1" customWidth="1"/>
    <col min="15878" max="15878" width="10.42578125" bestFit="1" customWidth="1"/>
    <col min="15879" max="15879" width="8.5703125" bestFit="1" customWidth="1"/>
    <col min="16129" max="16129" width="6.42578125" bestFit="1" customWidth="1"/>
    <col min="16130" max="16130" width="28.5703125" customWidth="1"/>
    <col min="16131" max="16131" width="8.85546875" customWidth="1"/>
    <col min="16132" max="16132" width="4" customWidth="1"/>
    <col min="16133" max="16133" width="28.5703125" bestFit="1" customWidth="1"/>
    <col min="16134" max="16134" width="10.42578125" bestFit="1" customWidth="1"/>
    <col min="16135" max="16135" width="8.570312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" t="s">
        <v>895</v>
      </c>
      <c r="C3" s="11">
        <v>32</v>
      </c>
      <c r="E3" s="10" t="s">
        <v>895</v>
      </c>
      <c r="F3" s="16">
        <v>1</v>
      </c>
      <c r="G3" s="9">
        <f t="shared" ref="G3:G33" si="0">C3*F3</f>
        <v>32</v>
      </c>
      <c r="H3" s="9">
        <v>1</v>
      </c>
      <c r="I3" s="9">
        <f>G3*H3</f>
        <v>32</v>
      </c>
    </row>
    <row r="4" spans="1:9" s="9" customFormat="1" ht="18">
      <c r="A4" s="11">
        <v>2</v>
      </c>
      <c r="B4" s="10" t="s">
        <v>896</v>
      </c>
      <c r="C4" s="11">
        <v>31</v>
      </c>
      <c r="E4" s="10" t="s">
        <v>896</v>
      </c>
      <c r="F4" s="16">
        <v>1</v>
      </c>
      <c r="G4" s="9">
        <f t="shared" si="0"/>
        <v>31</v>
      </c>
      <c r="H4" s="9">
        <v>1.1000000000000001</v>
      </c>
      <c r="I4" s="9">
        <f t="shared" ref="I4:I34" si="1">G4*H4</f>
        <v>34.1</v>
      </c>
    </row>
    <row r="5" spans="1:9" s="9" customFormat="1" ht="18">
      <c r="A5" s="11">
        <v>3</v>
      </c>
      <c r="B5" s="10" t="s">
        <v>897</v>
      </c>
      <c r="C5" s="11">
        <v>17</v>
      </c>
      <c r="E5" s="10" t="s">
        <v>898</v>
      </c>
      <c r="F5" s="16">
        <v>0</v>
      </c>
      <c r="G5" s="9">
        <f t="shared" si="0"/>
        <v>0</v>
      </c>
      <c r="H5" s="9">
        <v>1.2</v>
      </c>
      <c r="I5" s="9">
        <f t="shared" si="1"/>
        <v>0</v>
      </c>
    </row>
    <row r="6" spans="1:9" s="9" customFormat="1" ht="18">
      <c r="A6" s="11">
        <v>4</v>
      </c>
      <c r="B6" s="10" t="s">
        <v>898</v>
      </c>
      <c r="C6" s="11">
        <v>11</v>
      </c>
      <c r="E6" s="10" t="s">
        <v>899</v>
      </c>
      <c r="F6" s="16">
        <v>0.5</v>
      </c>
      <c r="G6" s="9">
        <f t="shared" si="0"/>
        <v>5.5</v>
      </c>
      <c r="H6" s="9">
        <v>1.3</v>
      </c>
      <c r="I6" s="9">
        <f t="shared" si="1"/>
        <v>7.15</v>
      </c>
    </row>
    <row r="7" spans="1:9" s="9" customFormat="1" ht="18">
      <c r="A7" s="11">
        <v>5</v>
      </c>
      <c r="B7" s="10" t="s">
        <v>899</v>
      </c>
      <c r="C7" s="11">
        <v>19</v>
      </c>
      <c r="E7" s="10" t="s">
        <v>900</v>
      </c>
      <c r="F7" s="16">
        <v>0.5</v>
      </c>
      <c r="G7" s="9">
        <f t="shared" si="0"/>
        <v>9.5</v>
      </c>
      <c r="H7" s="9">
        <v>1.4</v>
      </c>
      <c r="I7" s="9">
        <f t="shared" si="1"/>
        <v>13.299999999999999</v>
      </c>
    </row>
    <row r="8" spans="1:9" s="9" customFormat="1" ht="18">
      <c r="A8" s="11">
        <v>6</v>
      </c>
      <c r="B8" s="10" t="s">
        <v>901</v>
      </c>
      <c r="C8" s="11">
        <v>28</v>
      </c>
      <c r="E8" s="10" t="s">
        <v>901</v>
      </c>
      <c r="F8" s="16">
        <v>1</v>
      </c>
      <c r="G8" s="9">
        <f t="shared" si="0"/>
        <v>28</v>
      </c>
      <c r="H8" s="9">
        <v>1.5</v>
      </c>
      <c r="I8" s="9">
        <f t="shared" si="1"/>
        <v>42</v>
      </c>
    </row>
    <row r="9" spans="1:9" s="9" customFormat="1" ht="18">
      <c r="A9" s="11">
        <v>7</v>
      </c>
      <c r="B9" s="10" t="s">
        <v>900</v>
      </c>
      <c r="C9" s="11">
        <v>29</v>
      </c>
      <c r="E9" s="10" t="s">
        <v>902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 ht="18">
      <c r="A10" s="11">
        <v>8</v>
      </c>
      <c r="B10" s="10" t="s">
        <v>903</v>
      </c>
      <c r="C10" s="11">
        <v>27</v>
      </c>
      <c r="E10" s="10" t="s">
        <v>904</v>
      </c>
      <c r="F10" s="16">
        <v>0.5</v>
      </c>
      <c r="G10" s="9">
        <f t="shared" si="0"/>
        <v>13.5</v>
      </c>
      <c r="H10" s="9">
        <v>1.7</v>
      </c>
      <c r="I10" s="9">
        <f t="shared" si="1"/>
        <v>22.95</v>
      </c>
    </row>
    <row r="11" spans="1:9" s="9" customFormat="1" ht="18">
      <c r="A11" s="11">
        <v>9</v>
      </c>
      <c r="B11" s="10" t="s">
        <v>905</v>
      </c>
      <c r="C11" s="11">
        <v>5</v>
      </c>
      <c r="E11" s="10" t="s">
        <v>903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11">
        <v>10</v>
      </c>
      <c r="B12" s="10" t="s">
        <v>906</v>
      </c>
      <c r="C12" s="11">
        <v>9</v>
      </c>
      <c r="E12" s="10" t="s">
        <v>897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10" t="s">
        <v>907</v>
      </c>
      <c r="C13" s="11">
        <v>10</v>
      </c>
      <c r="E13" s="10" t="s">
        <v>908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 ht="18">
      <c r="A14" s="11">
        <v>12</v>
      </c>
      <c r="B14" s="10" t="s">
        <v>909</v>
      </c>
      <c r="C14" s="11">
        <v>8</v>
      </c>
      <c r="E14" s="10" t="s">
        <v>910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 ht="18">
      <c r="A15" s="11">
        <v>13</v>
      </c>
      <c r="B15" s="10" t="s">
        <v>908</v>
      </c>
      <c r="C15" s="11">
        <v>16</v>
      </c>
      <c r="E15" s="10" t="s">
        <v>911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10" t="s">
        <v>902</v>
      </c>
      <c r="C16" s="11">
        <v>21</v>
      </c>
      <c r="E16" s="10" t="s">
        <v>906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 ht="18">
      <c r="A17" s="11">
        <v>15</v>
      </c>
      <c r="B17" s="10" t="s">
        <v>911</v>
      </c>
      <c r="C17" s="11">
        <v>6</v>
      </c>
      <c r="E17" s="10" t="s">
        <v>907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10" t="s">
        <v>912</v>
      </c>
      <c r="C18" s="11">
        <v>20</v>
      </c>
      <c r="E18" s="10" t="s">
        <v>913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0" t="s">
        <v>914</v>
      </c>
      <c r="C19" s="11">
        <v>18</v>
      </c>
      <c r="E19" s="10" t="s">
        <v>905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10" t="s">
        <v>913</v>
      </c>
      <c r="C20" s="11">
        <v>30</v>
      </c>
      <c r="E20" s="10" t="s">
        <v>915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11">
        <v>19</v>
      </c>
      <c r="B21" s="10" t="s">
        <v>910</v>
      </c>
      <c r="C21" s="11">
        <v>7</v>
      </c>
      <c r="E21" s="10" t="s">
        <v>912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10" t="s">
        <v>916</v>
      </c>
      <c r="C22" s="11">
        <v>26</v>
      </c>
      <c r="E22" s="10" t="s">
        <v>917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10" t="s">
        <v>917</v>
      </c>
      <c r="C23" s="11">
        <v>13</v>
      </c>
      <c r="E23" s="10" t="s">
        <v>918</v>
      </c>
      <c r="F23" s="16">
        <v>0.5</v>
      </c>
      <c r="G23" s="9">
        <f t="shared" si="0"/>
        <v>6.5</v>
      </c>
      <c r="H23" s="9">
        <v>3</v>
      </c>
      <c r="I23" s="9">
        <f t="shared" si="1"/>
        <v>19.5</v>
      </c>
    </row>
    <row r="24" spans="1:9" s="9" customFormat="1" ht="18">
      <c r="A24" s="11">
        <v>22</v>
      </c>
      <c r="B24" s="10" t="s">
        <v>919</v>
      </c>
      <c r="C24" s="11">
        <v>15</v>
      </c>
      <c r="E24" s="10" t="s">
        <v>914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10" t="s">
        <v>915</v>
      </c>
      <c r="C25" s="11">
        <v>12</v>
      </c>
      <c r="E25" s="10" t="s">
        <v>920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 ht="18">
      <c r="A26" s="11">
        <v>24</v>
      </c>
      <c r="B26" s="10" t="s">
        <v>921</v>
      </c>
      <c r="C26" s="11">
        <v>23</v>
      </c>
      <c r="E26" s="10" t="s">
        <v>922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 ht="18">
      <c r="A27" s="11">
        <v>25</v>
      </c>
      <c r="B27" s="10" t="s">
        <v>923</v>
      </c>
      <c r="C27" s="11">
        <v>22</v>
      </c>
      <c r="E27" s="10" t="s">
        <v>923</v>
      </c>
      <c r="F27" s="16">
        <v>1</v>
      </c>
      <c r="G27" s="9">
        <f t="shared" si="0"/>
        <v>22</v>
      </c>
      <c r="H27" s="9">
        <v>3.4</v>
      </c>
      <c r="I27" s="9">
        <f t="shared" si="1"/>
        <v>74.8</v>
      </c>
    </row>
    <row r="28" spans="1:9" s="9" customFormat="1" ht="18">
      <c r="A28" s="11">
        <v>26</v>
      </c>
      <c r="B28" s="10" t="s">
        <v>918</v>
      </c>
      <c r="C28" s="11">
        <v>25</v>
      </c>
      <c r="E28" s="10" t="s">
        <v>916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28" t="s">
        <v>924</v>
      </c>
      <c r="C29" s="11">
        <v>4</v>
      </c>
      <c r="E29" s="10" t="s">
        <v>925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10" t="s">
        <v>920</v>
      </c>
      <c r="C30" s="11">
        <v>14</v>
      </c>
      <c r="E30" s="10" t="s">
        <v>926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10" t="s">
        <v>927</v>
      </c>
      <c r="C31" s="11">
        <v>24</v>
      </c>
      <c r="E31" s="10" t="s">
        <v>921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10" t="s">
        <v>925</v>
      </c>
      <c r="C32" s="11">
        <v>1</v>
      </c>
      <c r="E32" s="10" t="s">
        <v>919</v>
      </c>
      <c r="F32" s="16">
        <v>0</v>
      </c>
      <c r="G32" s="9">
        <f t="shared" si="0"/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10" t="s">
        <v>928</v>
      </c>
      <c r="C33" s="11">
        <v>2</v>
      </c>
      <c r="E33" s="10" t="s">
        <v>929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10" t="s">
        <v>926</v>
      </c>
      <c r="C34" s="11">
        <v>3</v>
      </c>
      <c r="E34" s="10" t="s">
        <v>930</v>
      </c>
      <c r="F34" s="16">
        <v>0</v>
      </c>
      <c r="G34" s="9">
        <v>0</v>
      </c>
      <c r="H34" s="9">
        <v>4.0999999999999996</v>
      </c>
      <c r="I34" s="9">
        <f t="shared" si="1"/>
        <v>0</v>
      </c>
    </row>
    <row r="35" spans="1:9" s="9" customFormat="1" ht="18">
      <c r="A35" s="16"/>
      <c r="C35" s="16"/>
      <c r="E35" s="9" t="s">
        <v>931</v>
      </c>
      <c r="F35" s="16"/>
    </row>
    <row r="36" spans="1:9" s="9" customFormat="1" ht="18">
      <c r="A36" s="16"/>
      <c r="C36" s="16"/>
      <c r="F36" s="16" t="s">
        <v>47</v>
      </c>
      <c r="G36" s="9">
        <f>SUM(G3:G33)</f>
        <v>148</v>
      </c>
      <c r="I36" s="54">
        <f>SUM(I3:I35)</f>
        <v>245.8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CD268-EE68-4B0F-9A18-3CBBD731FF7E}">
  <sheetPr codeName="Sheet85"/>
  <dimension ref="A1:I46"/>
  <sheetViews>
    <sheetView zoomScaleNormal="100"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  <col min="257" max="257" width="6.42578125" bestFit="1" customWidth="1"/>
    <col min="258" max="258" width="28.5703125" customWidth="1"/>
    <col min="259" max="259" width="8.85546875" customWidth="1"/>
    <col min="260" max="260" width="4" customWidth="1"/>
    <col min="261" max="261" width="28.5703125" bestFit="1" customWidth="1"/>
    <col min="262" max="262" width="10.42578125" bestFit="1" customWidth="1"/>
    <col min="263" max="263" width="8.5703125" bestFit="1" customWidth="1"/>
    <col min="513" max="513" width="6.42578125" bestFit="1" customWidth="1"/>
    <col min="514" max="514" width="28.5703125" customWidth="1"/>
    <col min="515" max="515" width="8.85546875" customWidth="1"/>
    <col min="516" max="516" width="4" customWidth="1"/>
    <col min="517" max="517" width="28.5703125" bestFit="1" customWidth="1"/>
    <col min="518" max="518" width="10.42578125" bestFit="1" customWidth="1"/>
    <col min="519" max="519" width="8.5703125" bestFit="1" customWidth="1"/>
    <col min="769" max="769" width="6.42578125" bestFit="1" customWidth="1"/>
    <col min="770" max="770" width="28.5703125" customWidth="1"/>
    <col min="771" max="771" width="8.85546875" customWidth="1"/>
    <col min="772" max="772" width="4" customWidth="1"/>
    <col min="773" max="773" width="28.5703125" bestFit="1" customWidth="1"/>
    <col min="774" max="774" width="10.42578125" bestFit="1" customWidth="1"/>
    <col min="775" max="775" width="8.5703125" bestFit="1" customWidth="1"/>
    <col min="1025" max="1025" width="6.42578125" bestFit="1" customWidth="1"/>
    <col min="1026" max="1026" width="28.5703125" customWidth="1"/>
    <col min="1027" max="1027" width="8.85546875" customWidth="1"/>
    <col min="1028" max="1028" width="4" customWidth="1"/>
    <col min="1029" max="1029" width="28.5703125" bestFit="1" customWidth="1"/>
    <col min="1030" max="1030" width="10.42578125" bestFit="1" customWidth="1"/>
    <col min="1031" max="1031" width="8.5703125" bestFit="1" customWidth="1"/>
    <col min="1281" max="1281" width="6.42578125" bestFit="1" customWidth="1"/>
    <col min="1282" max="1282" width="28.5703125" customWidth="1"/>
    <col min="1283" max="1283" width="8.85546875" customWidth="1"/>
    <col min="1284" max="1284" width="4" customWidth="1"/>
    <col min="1285" max="1285" width="28.5703125" bestFit="1" customWidth="1"/>
    <col min="1286" max="1286" width="10.42578125" bestFit="1" customWidth="1"/>
    <col min="1287" max="1287" width="8.5703125" bestFit="1" customWidth="1"/>
    <col min="1537" max="1537" width="6.42578125" bestFit="1" customWidth="1"/>
    <col min="1538" max="1538" width="28.5703125" customWidth="1"/>
    <col min="1539" max="1539" width="8.85546875" customWidth="1"/>
    <col min="1540" max="1540" width="4" customWidth="1"/>
    <col min="1541" max="1541" width="28.5703125" bestFit="1" customWidth="1"/>
    <col min="1542" max="1542" width="10.42578125" bestFit="1" customWidth="1"/>
    <col min="1543" max="1543" width="8.5703125" bestFit="1" customWidth="1"/>
    <col min="1793" max="1793" width="6.42578125" bestFit="1" customWidth="1"/>
    <col min="1794" max="1794" width="28.5703125" customWidth="1"/>
    <col min="1795" max="1795" width="8.85546875" customWidth="1"/>
    <col min="1796" max="1796" width="4" customWidth="1"/>
    <col min="1797" max="1797" width="28.5703125" bestFit="1" customWidth="1"/>
    <col min="1798" max="1798" width="10.42578125" bestFit="1" customWidth="1"/>
    <col min="1799" max="1799" width="8.5703125" bestFit="1" customWidth="1"/>
    <col min="2049" max="2049" width="6.42578125" bestFit="1" customWidth="1"/>
    <col min="2050" max="2050" width="28.5703125" customWidth="1"/>
    <col min="2051" max="2051" width="8.85546875" customWidth="1"/>
    <col min="2052" max="2052" width="4" customWidth="1"/>
    <col min="2053" max="2053" width="28.5703125" bestFit="1" customWidth="1"/>
    <col min="2054" max="2054" width="10.42578125" bestFit="1" customWidth="1"/>
    <col min="2055" max="2055" width="8.5703125" bestFit="1" customWidth="1"/>
    <col min="2305" max="2305" width="6.42578125" bestFit="1" customWidth="1"/>
    <col min="2306" max="2306" width="28.5703125" customWidth="1"/>
    <col min="2307" max="2307" width="8.85546875" customWidth="1"/>
    <col min="2308" max="2308" width="4" customWidth="1"/>
    <col min="2309" max="2309" width="28.5703125" bestFit="1" customWidth="1"/>
    <col min="2310" max="2310" width="10.42578125" bestFit="1" customWidth="1"/>
    <col min="2311" max="2311" width="8.5703125" bestFit="1" customWidth="1"/>
    <col min="2561" max="2561" width="6.42578125" bestFit="1" customWidth="1"/>
    <col min="2562" max="2562" width="28.5703125" customWidth="1"/>
    <col min="2563" max="2563" width="8.85546875" customWidth="1"/>
    <col min="2564" max="2564" width="4" customWidth="1"/>
    <col min="2565" max="2565" width="28.5703125" bestFit="1" customWidth="1"/>
    <col min="2566" max="2566" width="10.42578125" bestFit="1" customWidth="1"/>
    <col min="2567" max="2567" width="8.5703125" bestFit="1" customWidth="1"/>
    <col min="2817" max="2817" width="6.42578125" bestFit="1" customWidth="1"/>
    <col min="2818" max="2818" width="28.5703125" customWidth="1"/>
    <col min="2819" max="2819" width="8.85546875" customWidth="1"/>
    <col min="2820" max="2820" width="4" customWidth="1"/>
    <col min="2821" max="2821" width="28.5703125" bestFit="1" customWidth="1"/>
    <col min="2822" max="2822" width="10.42578125" bestFit="1" customWidth="1"/>
    <col min="2823" max="2823" width="8.5703125" bestFit="1" customWidth="1"/>
    <col min="3073" max="3073" width="6.42578125" bestFit="1" customWidth="1"/>
    <col min="3074" max="3074" width="28.5703125" customWidth="1"/>
    <col min="3075" max="3075" width="8.85546875" customWidth="1"/>
    <col min="3076" max="3076" width="4" customWidth="1"/>
    <col min="3077" max="3077" width="28.5703125" bestFit="1" customWidth="1"/>
    <col min="3078" max="3078" width="10.42578125" bestFit="1" customWidth="1"/>
    <col min="3079" max="3079" width="8.5703125" bestFit="1" customWidth="1"/>
    <col min="3329" max="3329" width="6.42578125" bestFit="1" customWidth="1"/>
    <col min="3330" max="3330" width="28.5703125" customWidth="1"/>
    <col min="3331" max="3331" width="8.85546875" customWidth="1"/>
    <col min="3332" max="3332" width="4" customWidth="1"/>
    <col min="3333" max="3333" width="28.5703125" bestFit="1" customWidth="1"/>
    <col min="3334" max="3334" width="10.42578125" bestFit="1" customWidth="1"/>
    <col min="3335" max="3335" width="8.5703125" bestFit="1" customWidth="1"/>
    <col min="3585" max="3585" width="6.42578125" bestFit="1" customWidth="1"/>
    <col min="3586" max="3586" width="28.5703125" customWidth="1"/>
    <col min="3587" max="3587" width="8.85546875" customWidth="1"/>
    <col min="3588" max="3588" width="4" customWidth="1"/>
    <col min="3589" max="3589" width="28.5703125" bestFit="1" customWidth="1"/>
    <col min="3590" max="3590" width="10.42578125" bestFit="1" customWidth="1"/>
    <col min="3591" max="3591" width="8.5703125" bestFit="1" customWidth="1"/>
    <col min="3841" max="3841" width="6.42578125" bestFit="1" customWidth="1"/>
    <col min="3842" max="3842" width="28.5703125" customWidth="1"/>
    <col min="3843" max="3843" width="8.85546875" customWidth="1"/>
    <col min="3844" max="3844" width="4" customWidth="1"/>
    <col min="3845" max="3845" width="28.5703125" bestFit="1" customWidth="1"/>
    <col min="3846" max="3846" width="10.42578125" bestFit="1" customWidth="1"/>
    <col min="3847" max="3847" width="8.5703125" bestFit="1" customWidth="1"/>
    <col min="4097" max="4097" width="6.42578125" bestFit="1" customWidth="1"/>
    <col min="4098" max="4098" width="28.5703125" customWidth="1"/>
    <col min="4099" max="4099" width="8.85546875" customWidth="1"/>
    <col min="4100" max="4100" width="4" customWidth="1"/>
    <col min="4101" max="4101" width="28.5703125" bestFit="1" customWidth="1"/>
    <col min="4102" max="4102" width="10.42578125" bestFit="1" customWidth="1"/>
    <col min="4103" max="4103" width="8.5703125" bestFit="1" customWidth="1"/>
    <col min="4353" max="4353" width="6.42578125" bestFit="1" customWidth="1"/>
    <col min="4354" max="4354" width="28.5703125" customWidth="1"/>
    <col min="4355" max="4355" width="8.85546875" customWidth="1"/>
    <col min="4356" max="4356" width="4" customWidth="1"/>
    <col min="4357" max="4357" width="28.5703125" bestFit="1" customWidth="1"/>
    <col min="4358" max="4358" width="10.42578125" bestFit="1" customWidth="1"/>
    <col min="4359" max="4359" width="8.5703125" bestFit="1" customWidth="1"/>
    <col min="4609" max="4609" width="6.42578125" bestFit="1" customWidth="1"/>
    <col min="4610" max="4610" width="28.5703125" customWidth="1"/>
    <col min="4611" max="4611" width="8.85546875" customWidth="1"/>
    <col min="4612" max="4612" width="4" customWidth="1"/>
    <col min="4613" max="4613" width="28.5703125" bestFit="1" customWidth="1"/>
    <col min="4614" max="4614" width="10.42578125" bestFit="1" customWidth="1"/>
    <col min="4615" max="4615" width="8.5703125" bestFit="1" customWidth="1"/>
    <col min="4865" max="4865" width="6.42578125" bestFit="1" customWidth="1"/>
    <col min="4866" max="4866" width="28.5703125" customWidth="1"/>
    <col min="4867" max="4867" width="8.85546875" customWidth="1"/>
    <col min="4868" max="4868" width="4" customWidth="1"/>
    <col min="4869" max="4869" width="28.5703125" bestFit="1" customWidth="1"/>
    <col min="4870" max="4870" width="10.42578125" bestFit="1" customWidth="1"/>
    <col min="4871" max="4871" width="8.5703125" bestFit="1" customWidth="1"/>
    <col min="5121" max="5121" width="6.42578125" bestFit="1" customWidth="1"/>
    <col min="5122" max="5122" width="28.5703125" customWidth="1"/>
    <col min="5123" max="5123" width="8.85546875" customWidth="1"/>
    <col min="5124" max="5124" width="4" customWidth="1"/>
    <col min="5125" max="5125" width="28.5703125" bestFit="1" customWidth="1"/>
    <col min="5126" max="5126" width="10.42578125" bestFit="1" customWidth="1"/>
    <col min="5127" max="5127" width="8.5703125" bestFit="1" customWidth="1"/>
    <col min="5377" max="5377" width="6.42578125" bestFit="1" customWidth="1"/>
    <col min="5378" max="5378" width="28.5703125" customWidth="1"/>
    <col min="5379" max="5379" width="8.85546875" customWidth="1"/>
    <col min="5380" max="5380" width="4" customWidth="1"/>
    <col min="5381" max="5381" width="28.5703125" bestFit="1" customWidth="1"/>
    <col min="5382" max="5382" width="10.42578125" bestFit="1" customWidth="1"/>
    <col min="5383" max="5383" width="8.5703125" bestFit="1" customWidth="1"/>
    <col min="5633" max="5633" width="6.42578125" bestFit="1" customWidth="1"/>
    <col min="5634" max="5634" width="28.5703125" customWidth="1"/>
    <col min="5635" max="5635" width="8.85546875" customWidth="1"/>
    <col min="5636" max="5636" width="4" customWidth="1"/>
    <col min="5637" max="5637" width="28.5703125" bestFit="1" customWidth="1"/>
    <col min="5638" max="5638" width="10.42578125" bestFit="1" customWidth="1"/>
    <col min="5639" max="5639" width="8.5703125" bestFit="1" customWidth="1"/>
    <col min="5889" max="5889" width="6.42578125" bestFit="1" customWidth="1"/>
    <col min="5890" max="5890" width="28.5703125" customWidth="1"/>
    <col min="5891" max="5891" width="8.85546875" customWidth="1"/>
    <col min="5892" max="5892" width="4" customWidth="1"/>
    <col min="5893" max="5893" width="28.5703125" bestFit="1" customWidth="1"/>
    <col min="5894" max="5894" width="10.42578125" bestFit="1" customWidth="1"/>
    <col min="5895" max="5895" width="8.5703125" bestFit="1" customWidth="1"/>
    <col min="6145" max="6145" width="6.42578125" bestFit="1" customWidth="1"/>
    <col min="6146" max="6146" width="28.5703125" customWidth="1"/>
    <col min="6147" max="6147" width="8.85546875" customWidth="1"/>
    <col min="6148" max="6148" width="4" customWidth="1"/>
    <col min="6149" max="6149" width="28.5703125" bestFit="1" customWidth="1"/>
    <col min="6150" max="6150" width="10.42578125" bestFit="1" customWidth="1"/>
    <col min="6151" max="6151" width="8.5703125" bestFit="1" customWidth="1"/>
    <col min="6401" max="6401" width="6.42578125" bestFit="1" customWidth="1"/>
    <col min="6402" max="6402" width="28.5703125" customWidth="1"/>
    <col min="6403" max="6403" width="8.85546875" customWidth="1"/>
    <col min="6404" max="6404" width="4" customWidth="1"/>
    <col min="6405" max="6405" width="28.5703125" bestFit="1" customWidth="1"/>
    <col min="6406" max="6406" width="10.42578125" bestFit="1" customWidth="1"/>
    <col min="6407" max="6407" width="8.5703125" bestFit="1" customWidth="1"/>
    <col min="6657" max="6657" width="6.42578125" bestFit="1" customWidth="1"/>
    <col min="6658" max="6658" width="28.5703125" customWidth="1"/>
    <col min="6659" max="6659" width="8.85546875" customWidth="1"/>
    <col min="6660" max="6660" width="4" customWidth="1"/>
    <col min="6661" max="6661" width="28.5703125" bestFit="1" customWidth="1"/>
    <col min="6662" max="6662" width="10.42578125" bestFit="1" customWidth="1"/>
    <col min="6663" max="6663" width="8.5703125" bestFit="1" customWidth="1"/>
    <col min="6913" max="6913" width="6.42578125" bestFit="1" customWidth="1"/>
    <col min="6914" max="6914" width="28.5703125" customWidth="1"/>
    <col min="6915" max="6915" width="8.85546875" customWidth="1"/>
    <col min="6916" max="6916" width="4" customWidth="1"/>
    <col min="6917" max="6917" width="28.5703125" bestFit="1" customWidth="1"/>
    <col min="6918" max="6918" width="10.42578125" bestFit="1" customWidth="1"/>
    <col min="6919" max="6919" width="8.5703125" bestFit="1" customWidth="1"/>
    <col min="7169" max="7169" width="6.42578125" bestFit="1" customWidth="1"/>
    <col min="7170" max="7170" width="28.5703125" customWidth="1"/>
    <col min="7171" max="7171" width="8.85546875" customWidth="1"/>
    <col min="7172" max="7172" width="4" customWidth="1"/>
    <col min="7173" max="7173" width="28.5703125" bestFit="1" customWidth="1"/>
    <col min="7174" max="7174" width="10.42578125" bestFit="1" customWidth="1"/>
    <col min="7175" max="7175" width="8.5703125" bestFit="1" customWidth="1"/>
    <col min="7425" max="7425" width="6.42578125" bestFit="1" customWidth="1"/>
    <col min="7426" max="7426" width="28.5703125" customWidth="1"/>
    <col min="7427" max="7427" width="8.85546875" customWidth="1"/>
    <col min="7428" max="7428" width="4" customWidth="1"/>
    <col min="7429" max="7429" width="28.5703125" bestFit="1" customWidth="1"/>
    <col min="7430" max="7430" width="10.42578125" bestFit="1" customWidth="1"/>
    <col min="7431" max="7431" width="8.5703125" bestFit="1" customWidth="1"/>
    <col min="7681" max="7681" width="6.42578125" bestFit="1" customWidth="1"/>
    <col min="7682" max="7682" width="28.5703125" customWidth="1"/>
    <col min="7683" max="7683" width="8.85546875" customWidth="1"/>
    <col min="7684" max="7684" width="4" customWidth="1"/>
    <col min="7685" max="7685" width="28.5703125" bestFit="1" customWidth="1"/>
    <col min="7686" max="7686" width="10.42578125" bestFit="1" customWidth="1"/>
    <col min="7687" max="7687" width="8.5703125" bestFit="1" customWidth="1"/>
    <col min="7937" max="7937" width="6.42578125" bestFit="1" customWidth="1"/>
    <col min="7938" max="7938" width="28.5703125" customWidth="1"/>
    <col min="7939" max="7939" width="8.85546875" customWidth="1"/>
    <col min="7940" max="7940" width="4" customWidth="1"/>
    <col min="7941" max="7941" width="28.5703125" bestFit="1" customWidth="1"/>
    <col min="7942" max="7942" width="10.42578125" bestFit="1" customWidth="1"/>
    <col min="7943" max="7943" width="8.5703125" bestFit="1" customWidth="1"/>
    <col min="8193" max="8193" width="6.42578125" bestFit="1" customWidth="1"/>
    <col min="8194" max="8194" width="28.5703125" customWidth="1"/>
    <col min="8195" max="8195" width="8.85546875" customWidth="1"/>
    <col min="8196" max="8196" width="4" customWidth="1"/>
    <col min="8197" max="8197" width="28.5703125" bestFit="1" customWidth="1"/>
    <col min="8198" max="8198" width="10.42578125" bestFit="1" customWidth="1"/>
    <col min="8199" max="8199" width="8.5703125" bestFit="1" customWidth="1"/>
    <col min="8449" max="8449" width="6.42578125" bestFit="1" customWidth="1"/>
    <col min="8450" max="8450" width="28.5703125" customWidth="1"/>
    <col min="8451" max="8451" width="8.85546875" customWidth="1"/>
    <col min="8452" max="8452" width="4" customWidth="1"/>
    <col min="8453" max="8453" width="28.5703125" bestFit="1" customWidth="1"/>
    <col min="8454" max="8454" width="10.42578125" bestFit="1" customWidth="1"/>
    <col min="8455" max="8455" width="8.5703125" bestFit="1" customWidth="1"/>
    <col min="8705" max="8705" width="6.42578125" bestFit="1" customWidth="1"/>
    <col min="8706" max="8706" width="28.5703125" customWidth="1"/>
    <col min="8707" max="8707" width="8.85546875" customWidth="1"/>
    <col min="8708" max="8708" width="4" customWidth="1"/>
    <col min="8709" max="8709" width="28.5703125" bestFit="1" customWidth="1"/>
    <col min="8710" max="8710" width="10.42578125" bestFit="1" customWidth="1"/>
    <col min="8711" max="8711" width="8.5703125" bestFit="1" customWidth="1"/>
    <col min="8961" max="8961" width="6.42578125" bestFit="1" customWidth="1"/>
    <col min="8962" max="8962" width="28.5703125" customWidth="1"/>
    <col min="8963" max="8963" width="8.85546875" customWidth="1"/>
    <col min="8964" max="8964" width="4" customWidth="1"/>
    <col min="8965" max="8965" width="28.5703125" bestFit="1" customWidth="1"/>
    <col min="8966" max="8966" width="10.42578125" bestFit="1" customWidth="1"/>
    <col min="8967" max="8967" width="8.5703125" bestFit="1" customWidth="1"/>
    <col min="9217" max="9217" width="6.42578125" bestFit="1" customWidth="1"/>
    <col min="9218" max="9218" width="28.5703125" customWidth="1"/>
    <col min="9219" max="9219" width="8.85546875" customWidth="1"/>
    <col min="9220" max="9220" width="4" customWidth="1"/>
    <col min="9221" max="9221" width="28.5703125" bestFit="1" customWidth="1"/>
    <col min="9222" max="9222" width="10.42578125" bestFit="1" customWidth="1"/>
    <col min="9223" max="9223" width="8.5703125" bestFit="1" customWidth="1"/>
    <col min="9473" max="9473" width="6.42578125" bestFit="1" customWidth="1"/>
    <col min="9474" max="9474" width="28.5703125" customWidth="1"/>
    <col min="9475" max="9475" width="8.85546875" customWidth="1"/>
    <col min="9476" max="9476" width="4" customWidth="1"/>
    <col min="9477" max="9477" width="28.5703125" bestFit="1" customWidth="1"/>
    <col min="9478" max="9478" width="10.42578125" bestFit="1" customWidth="1"/>
    <col min="9479" max="9479" width="8.5703125" bestFit="1" customWidth="1"/>
    <col min="9729" max="9729" width="6.42578125" bestFit="1" customWidth="1"/>
    <col min="9730" max="9730" width="28.5703125" customWidth="1"/>
    <col min="9731" max="9731" width="8.85546875" customWidth="1"/>
    <col min="9732" max="9732" width="4" customWidth="1"/>
    <col min="9733" max="9733" width="28.5703125" bestFit="1" customWidth="1"/>
    <col min="9734" max="9734" width="10.42578125" bestFit="1" customWidth="1"/>
    <col min="9735" max="9735" width="8.5703125" bestFit="1" customWidth="1"/>
    <col min="9985" max="9985" width="6.42578125" bestFit="1" customWidth="1"/>
    <col min="9986" max="9986" width="28.5703125" customWidth="1"/>
    <col min="9987" max="9987" width="8.85546875" customWidth="1"/>
    <col min="9988" max="9988" width="4" customWidth="1"/>
    <col min="9989" max="9989" width="28.5703125" bestFit="1" customWidth="1"/>
    <col min="9990" max="9990" width="10.42578125" bestFit="1" customWidth="1"/>
    <col min="9991" max="9991" width="8.5703125" bestFit="1" customWidth="1"/>
    <col min="10241" max="10241" width="6.42578125" bestFit="1" customWidth="1"/>
    <col min="10242" max="10242" width="28.5703125" customWidth="1"/>
    <col min="10243" max="10243" width="8.85546875" customWidth="1"/>
    <col min="10244" max="10244" width="4" customWidth="1"/>
    <col min="10245" max="10245" width="28.5703125" bestFit="1" customWidth="1"/>
    <col min="10246" max="10246" width="10.42578125" bestFit="1" customWidth="1"/>
    <col min="10247" max="10247" width="8.5703125" bestFit="1" customWidth="1"/>
    <col min="10497" max="10497" width="6.42578125" bestFit="1" customWidth="1"/>
    <col min="10498" max="10498" width="28.5703125" customWidth="1"/>
    <col min="10499" max="10499" width="8.85546875" customWidth="1"/>
    <col min="10500" max="10500" width="4" customWidth="1"/>
    <col min="10501" max="10501" width="28.5703125" bestFit="1" customWidth="1"/>
    <col min="10502" max="10502" width="10.42578125" bestFit="1" customWidth="1"/>
    <col min="10503" max="10503" width="8.5703125" bestFit="1" customWidth="1"/>
    <col min="10753" max="10753" width="6.42578125" bestFit="1" customWidth="1"/>
    <col min="10754" max="10754" width="28.5703125" customWidth="1"/>
    <col min="10755" max="10755" width="8.85546875" customWidth="1"/>
    <col min="10756" max="10756" width="4" customWidth="1"/>
    <col min="10757" max="10757" width="28.5703125" bestFit="1" customWidth="1"/>
    <col min="10758" max="10758" width="10.42578125" bestFit="1" customWidth="1"/>
    <col min="10759" max="10759" width="8.5703125" bestFit="1" customWidth="1"/>
    <col min="11009" max="11009" width="6.42578125" bestFit="1" customWidth="1"/>
    <col min="11010" max="11010" width="28.5703125" customWidth="1"/>
    <col min="11011" max="11011" width="8.85546875" customWidth="1"/>
    <col min="11012" max="11012" width="4" customWidth="1"/>
    <col min="11013" max="11013" width="28.5703125" bestFit="1" customWidth="1"/>
    <col min="11014" max="11014" width="10.42578125" bestFit="1" customWidth="1"/>
    <col min="11015" max="11015" width="8.5703125" bestFit="1" customWidth="1"/>
    <col min="11265" max="11265" width="6.42578125" bestFit="1" customWidth="1"/>
    <col min="11266" max="11266" width="28.5703125" customWidth="1"/>
    <col min="11267" max="11267" width="8.85546875" customWidth="1"/>
    <col min="11268" max="11268" width="4" customWidth="1"/>
    <col min="11269" max="11269" width="28.5703125" bestFit="1" customWidth="1"/>
    <col min="11270" max="11270" width="10.42578125" bestFit="1" customWidth="1"/>
    <col min="11271" max="11271" width="8.5703125" bestFit="1" customWidth="1"/>
    <col min="11521" max="11521" width="6.42578125" bestFit="1" customWidth="1"/>
    <col min="11522" max="11522" width="28.5703125" customWidth="1"/>
    <col min="11523" max="11523" width="8.85546875" customWidth="1"/>
    <col min="11524" max="11524" width="4" customWidth="1"/>
    <col min="11525" max="11525" width="28.5703125" bestFit="1" customWidth="1"/>
    <col min="11526" max="11526" width="10.42578125" bestFit="1" customWidth="1"/>
    <col min="11527" max="11527" width="8.5703125" bestFit="1" customWidth="1"/>
    <col min="11777" max="11777" width="6.42578125" bestFit="1" customWidth="1"/>
    <col min="11778" max="11778" width="28.5703125" customWidth="1"/>
    <col min="11779" max="11779" width="8.85546875" customWidth="1"/>
    <col min="11780" max="11780" width="4" customWidth="1"/>
    <col min="11781" max="11781" width="28.5703125" bestFit="1" customWidth="1"/>
    <col min="11782" max="11782" width="10.42578125" bestFit="1" customWidth="1"/>
    <col min="11783" max="11783" width="8.5703125" bestFit="1" customWidth="1"/>
    <col min="12033" max="12033" width="6.42578125" bestFit="1" customWidth="1"/>
    <col min="12034" max="12034" width="28.5703125" customWidth="1"/>
    <col min="12035" max="12035" width="8.85546875" customWidth="1"/>
    <col min="12036" max="12036" width="4" customWidth="1"/>
    <col min="12037" max="12037" width="28.5703125" bestFit="1" customWidth="1"/>
    <col min="12038" max="12038" width="10.42578125" bestFit="1" customWidth="1"/>
    <col min="12039" max="12039" width="8.5703125" bestFit="1" customWidth="1"/>
    <col min="12289" max="12289" width="6.42578125" bestFit="1" customWidth="1"/>
    <col min="12290" max="12290" width="28.5703125" customWidth="1"/>
    <col min="12291" max="12291" width="8.85546875" customWidth="1"/>
    <col min="12292" max="12292" width="4" customWidth="1"/>
    <col min="12293" max="12293" width="28.5703125" bestFit="1" customWidth="1"/>
    <col min="12294" max="12294" width="10.42578125" bestFit="1" customWidth="1"/>
    <col min="12295" max="12295" width="8.5703125" bestFit="1" customWidth="1"/>
    <col min="12545" max="12545" width="6.42578125" bestFit="1" customWidth="1"/>
    <col min="12546" max="12546" width="28.5703125" customWidth="1"/>
    <col min="12547" max="12547" width="8.85546875" customWidth="1"/>
    <col min="12548" max="12548" width="4" customWidth="1"/>
    <col min="12549" max="12549" width="28.5703125" bestFit="1" customWidth="1"/>
    <col min="12550" max="12550" width="10.42578125" bestFit="1" customWidth="1"/>
    <col min="12551" max="12551" width="8.5703125" bestFit="1" customWidth="1"/>
    <col min="12801" max="12801" width="6.42578125" bestFit="1" customWidth="1"/>
    <col min="12802" max="12802" width="28.5703125" customWidth="1"/>
    <col min="12803" max="12803" width="8.85546875" customWidth="1"/>
    <col min="12804" max="12804" width="4" customWidth="1"/>
    <col min="12805" max="12805" width="28.5703125" bestFit="1" customWidth="1"/>
    <col min="12806" max="12806" width="10.42578125" bestFit="1" customWidth="1"/>
    <col min="12807" max="12807" width="8.5703125" bestFit="1" customWidth="1"/>
    <col min="13057" max="13057" width="6.42578125" bestFit="1" customWidth="1"/>
    <col min="13058" max="13058" width="28.5703125" customWidth="1"/>
    <col min="13059" max="13059" width="8.85546875" customWidth="1"/>
    <col min="13060" max="13060" width="4" customWidth="1"/>
    <col min="13061" max="13061" width="28.5703125" bestFit="1" customWidth="1"/>
    <col min="13062" max="13062" width="10.42578125" bestFit="1" customWidth="1"/>
    <col min="13063" max="13063" width="8.5703125" bestFit="1" customWidth="1"/>
    <col min="13313" max="13313" width="6.42578125" bestFit="1" customWidth="1"/>
    <col min="13314" max="13314" width="28.5703125" customWidth="1"/>
    <col min="13315" max="13315" width="8.85546875" customWidth="1"/>
    <col min="13316" max="13316" width="4" customWidth="1"/>
    <col min="13317" max="13317" width="28.5703125" bestFit="1" customWidth="1"/>
    <col min="13318" max="13318" width="10.42578125" bestFit="1" customWidth="1"/>
    <col min="13319" max="13319" width="8.5703125" bestFit="1" customWidth="1"/>
    <col min="13569" max="13569" width="6.42578125" bestFit="1" customWidth="1"/>
    <col min="13570" max="13570" width="28.5703125" customWidth="1"/>
    <col min="13571" max="13571" width="8.85546875" customWidth="1"/>
    <col min="13572" max="13572" width="4" customWidth="1"/>
    <col min="13573" max="13573" width="28.5703125" bestFit="1" customWidth="1"/>
    <col min="13574" max="13574" width="10.42578125" bestFit="1" customWidth="1"/>
    <col min="13575" max="13575" width="8.5703125" bestFit="1" customWidth="1"/>
    <col min="13825" max="13825" width="6.42578125" bestFit="1" customWidth="1"/>
    <col min="13826" max="13826" width="28.5703125" customWidth="1"/>
    <col min="13827" max="13827" width="8.85546875" customWidth="1"/>
    <col min="13828" max="13828" width="4" customWidth="1"/>
    <col min="13829" max="13829" width="28.5703125" bestFit="1" customWidth="1"/>
    <col min="13830" max="13830" width="10.42578125" bestFit="1" customWidth="1"/>
    <col min="13831" max="13831" width="8.5703125" bestFit="1" customWidth="1"/>
    <col min="14081" max="14081" width="6.42578125" bestFit="1" customWidth="1"/>
    <col min="14082" max="14082" width="28.5703125" customWidth="1"/>
    <col min="14083" max="14083" width="8.85546875" customWidth="1"/>
    <col min="14084" max="14084" width="4" customWidth="1"/>
    <col min="14085" max="14085" width="28.5703125" bestFit="1" customWidth="1"/>
    <col min="14086" max="14086" width="10.42578125" bestFit="1" customWidth="1"/>
    <col min="14087" max="14087" width="8.5703125" bestFit="1" customWidth="1"/>
    <col min="14337" max="14337" width="6.42578125" bestFit="1" customWidth="1"/>
    <col min="14338" max="14338" width="28.5703125" customWidth="1"/>
    <col min="14339" max="14339" width="8.85546875" customWidth="1"/>
    <col min="14340" max="14340" width="4" customWidth="1"/>
    <col min="14341" max="14341" width="28.5703125" bestFit="1" customWidth="1"/>
    <col min="14342" max="14342" width="10.42578125" bestFit="1" customWidth="1"/>
    <col min="14343" max="14343" width="8.5703125" bestFit="1" customWidth="1"/>
    <col min="14593" max="14593" width="6.42578125" bestFit="1" customWidth="1"/>
    <col min="14594" max="14594" width="28.5703125" customWidth="1"/>
    <col min="14595" max="14595" width="8.85546875" customWidth="1"/>
    <col min="14596" max="14596" width="4" customWidth="1"/>
    <col min="14597" max="14597" width="28.5703125" bestFit="1" customWidth="1"/>
    <col min="14598" max="14598" width="10.42578125" bestFit="1" customWidth="1"/>
    <col min="14599" max="14599" width="8.5703125" bestFit="1" customWidth="1"/>
    <col min="14849" max="14849" width="6.42578125" bestFit="1" customWidth="1"/>
    <col min="14850" max="14850" width="28.5703125" customWidth="1"/>
    <col min="14851" max="14851" width="8.85546875" customWidth="1"/>
    <col min="14852" max="14852" width="4" customWidth="1"/>
    <col min="14853" max="14853" width="28.5703125" bestFit="1" customWidth="1"/>
    <col min="14854" max="14854" width="10.42578125" bestFit="1" customWidth="1"/>
    <col min="14855" max="14855" width="8.5703125" bestFit="1" customWidth="1"/>
    <col min="15105" max="15105" width="6.42578125" bestFit="1" customWidth="1"/>
    <col min="15106" max="15106" width="28.5703125" customWidth="1"/>
    <col min="15107" max="15107" width="8.85546875" customWidth="1"/>
    <col min="15108" max="15108" width="4" customWidth="1"/>
    <col min="15109" max="15109" width="28.5703125" bestFit="1" customWidth="1"/>
    <col min="15110" max="15110" width="10.42578125" bestFit="1" customWidth="1"/>
    <col min="15111" max="15111" width="8.5703125" bestFit="1" customWidth="1"/>
    <col min="15361" max="15361" width="6.42578125" bestFit="1" customWidth="1"/>
    <col min="15362" max="15362" width="28.5703125" customWidth="1"/>
    <col min="15363" max="15363" width="8.85546875" customWidth="1"/>
    <col min="15364" max="15364" width="4" customWidth="1"/>
    <col min="15365" max="15365" width="28.5703125" bestFit="1" customWidth="1"/>
    <col min="15366" max="15366" width="10.42578125" bestFit="1" customWidth="1"/>
    <col min="15367" max="15367" width="8.5703125" bestFit="1" customWidth="1"/>
    <col min="15617" max="15617" width="6.42578125" bestFit="1" customWidth="1"/>
    <col min="15618" max="15618" width="28.5703125" customWidth="1"/>
    <col min="15619" max="15619" width="8.85546875" customWidth="1"/>
    <col min="15620" max="15620" width="4" customWidth="1"/>
    <col min="15621" max="15621" width="28.5703125" bestFit="1" customWidth="1"/>
    <col min="15622" max="15622" width="10.42578125" bestFit="1" customWidth="1"/>
    <col min="15623" max="15623" width="8.5703125" bestFit="1" customWidth="1"/>
    <col min="15873" max="15873" width="6.42578125" bestFit="1" customWidth="1"/>
    <col min="15874" max="15874" width="28.5703125" customWidth="1"/>
    <col min="15875" max="15875" width="8.85546875" customWidth="1"/>
    <col min="15876" max="15876" width="4" customWidth="1"/>
    <col min="15877" max="15877" width="28.5703125" bestFit="1" customWidth="1"/>
    <col min="15878" max="15878" width="10.42578125" bestFit="1" customWidth="1"/>
    <col min="15879" max="15879" width="8.5703125" bestFit="1" customWidth="1"/>
    <col min="16129" max="16129" width="6.42578125" bestFit="1" customWidth="1"/>
    <col min="16130" max="16130" width="28.5703125" customWidth="1"/>
    <col min="16131" max="16131" width="8.85546875" customWidth="1"/>
    <col min="16132" max="16132" width="4" customWidth="1"/>
    <col min="16133" max="16133" width="28.5703125" bestFit="1" customWidth="1"/>
    <col min="16134" max="16134" width="10.42578125" bestFit="1" customWidth="1"/>
    <col min="16135" max="16135" width="8.570312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" t="s">
        <v>895</v>
      </c>
      <c r="C3" s="11">
        <v>30</v>
      </c>
      <c r="E3" s="10" t="s">
        <v>895</v>
      </c>
      <c r="F3" s="16">
        <v>1</v>
      </c>
      <c r="G3" s="9">
        <f t="shared" ref="G3:G33" si="0">C3*F3</f>
        <v>30</v>
      </c>
      <c r="H3" s="9">
        <v>1</v>
      </c>
      <c r="I3" s="9">
        <f>G3*H3</f>
        <v>30</v>
      </c>
    </row>
    <row r="4" spans="1:9" s="9" customFormat="1" ht="18">
      <c r="A4" s="11">
        <v>2</v>
      </c>
      <c r="B4" s="10" t="s">
        <v>896</v>
      </c>
      <c r="C4" s="11">
        <v>31</v>
      </c>
      <c r="E4" s="10" t="s">
        <v>896</v>
      </c>
      <c r="F4" s="16">
        <v>1</v>
      </c>
      <c r="G4" s="9">
        <f t="shared" si="0"/>
        <v>31</v>
      </c>
      <c r="H4" s="9">
        <v>1.1000000000000001</v>
      </c>
      <c r="I4" s="9">
        <f t="shared" ref="I4:I34" si="1">G4*H4</f>
        <v>34.1</v>
      </c>
    </row>
    <row r="5" spans="1:9" s="9" customFormat="1" ht="18">
      <c r="A5" s="11">
        <v>3</v>
      </c>
      <c r="B5" s="10" t="s">
        <v>898</v>
      </c>
      <c r="C5" s="11">
        <v>22</v>
      </c>
      <c r="E5" s="10" t="s">
        <v>898</v>
      </c>
      <c r="F5" s="16">
        <v>1</v>
      </c>
      <c r="G5" s="9">
        <f t="shared" si="0"/>
        <v>22</v>
      </c>
      <c r="H5" s="9">
        <v>1.2</v>
      </c>
      <c r="I5" s="9">
        <f t="shared" si="1"/>
        <v>26.4</v>
      </c>
    </row>
    <row r="6" spans="1:9" s="9" customFormat="1" ht="18">
      <c r="A6" s="11">
        <v>4</v>
      </c>
      <c r="B6" s="10" t="s">
        <v>899</v>
      </c>
      <c r="C6" s="11">
        <v>29</v>
      </c>
      <c r="E6" s="10" t="s">
        <v>899</v>
      </c>
      <c r="F6" s="16">
        <v>1</v>
      </c>
      <c r="G6" s="9">
        <f t="shared" si="0"/>
        <v>29</v>
      </c>
      <c r="H6" s="9">
        <v>1.3</v>
      </c>
      <c r="I6" s="9">
        <f t="shared" si="1"/>
        <v>37.700000000000003</v>
      </c>
    </row>
    <row r="7" spans="1:9" s="9" customFormat="1" ht="18">
      <c r="A7" s="11">
        <v>5</v>
      </c>
      <c r="B7" s="10" t="s">
        <v>897</v>
      </c>
      <c r="C7" s="11">
        <v>26</v>
      </c>
      <c r="E7" s="10" t="s">
        <v>900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 ht="18">
      <c r="A8" s="11">
        <v>6</v>
      </c>
      <c r="B8" s="10" t="s">
        <v>901</v>
      </c>
      <c r="C8" s="11">
        <v>28</v>
      </c>
      <c r="E8" s="10" t="s">
        <v>901</v>
      </c>
      <c r="F8" s="16">
        <v>1</v>
      </c>
      <c r="G8" s="9">
        <f t="shared" si="0"/>
        <v>28</v>
      </c>
      <c r="H8" s="9">
        <v>1.5</v>
      </c>
      <c r="I8" s="9">
        <f t="shared" si="1"/>
        <v>42</v>
      </c>
    </row>
    <row r="9" spans="1:9" s="9" customFormat="1" ht="18">
      <c r="A9" s="11">
        <v>7</v>
      </c>
      <c r="B9" s="10" t="s">
        <v>900</v>
      </c>
      <c r="C9" s="11">
        <v>32</v>
      </c>
      <c r="E9" s="10" t="s">
        <v>902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 ht="18">
      <c r="A10" s="11">
        <v>8</v>
      </c>
      <c r="B10" s="10" t="s">
        <v>905</v>
      </c>
      <c r="C10" s="11">
        <v>7</v>
      </c>
      <c r="E10" s="10" t="s">
        <v>904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11">
        <v>9</v>
      </c>
      <c r="B11" s="10" t="s">
        <v>903</v>
      </c>
      <c r="C11" s="11">
        <v>27</v>
      </c>
      <c r="E11" s="10" t="s">
        <v>903</v>
      </c>
      <c r="F11" s="16">
        <v>1</v>
      </c>
      <c r="G11" s="9">
        <f t="shared" si="0"/>
        <v>27</v>
      </c>
      <c r="H11" s="9">
        <v>1.8</v>
      </c>
      <c r="I11" s="9">
        <f t="shared" si="1"/>
        <v>48.6</v>
      </c>
    </row>
    <row r="12" spans="1:9" s="9" customFormat="1" ht="18">
      <c r="A12" s="11">
        <v>10</v>
      </c>
      <c r="B12" s="10" t="s">
        <v>906</v>
      </c>
      <c r="C12" s="11">
        <v>24</v>
      </c>
      <c r="E12" s="10" t="s">
        <v>897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10" t="s">
        <v>908</v>
      </c>
      <c r="C13" s="11">
        <v>23</v>
      </c>
      <c r="E13" s="10" t="s">
        <v>908</v>
      </c>
      <c r="F13" s="16">
        <v>1</v>
      </c>
      <c r="G13" s="9">
        <f t="shared" si="0"/>
        <v>23</v>
      </c>
      <c r="H13" s="9">
        <v>2</v>
      </c>
      <c r="I13" s="9">
        <f t="shared" si="1"/>
        <v>46</v>
      </c>
    </row>
    <row r="14" spans="1:9" s="9" customFormat="1" ht="18">
      <c r="A14" s="11">
        <v>12</v>
      </c>
      <c r="B14" s="10" t="s">
        <v>907</v>
      </c>
      <c r="C14" s="11">
        <v>13</v>
      </c>
      <c r="E14" s="10" t="s">
        <v>910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 ht="18">
      <c r="A15" s="11">
        <v>13</v>
      </c>
      <c r="B15" s="10" t="s">
        <v>909</v>
      </c>
      <c r="C15" s="11">
        <v>11</v>
      </c>
      <c r="E15" s="10" t="s">
        <v>911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10" t="s">
        <v>902</v>
      </c>
      <c r="C16" s="11">
        <v>25</v>
      </c>
      <c r="E16" s="10" t="s">
        <v>906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 ht="18">
      <c r="A17" s="11">
        <v>15</v>
      </c>
      <c r="B17" s="10" t="s">
        <v>926</v>
      </c>
      <c r="C17" s="11">
        <v>6</v>
      </c>
      <c r="E17" s="10" t="s">
        <v>907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10" t="s">
        <v>917</v>
      </c>
      <c r="C18" s="11">
        <v>21</v>
      </c>
      <c r="E18" s="10" t="s">
        <v>913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0" t="s">
        <v>922</v>
      </c>
      <c r="C19" s="11">
        <v>14</v>
      </c>
      <c r="E19" s="10" t="s">
        <v>905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10" t="s">
        <v>932</v>
      </c>
      <c r="C20" s="11">
        <v>15</v>
      </c>
      <c r="E20" s="10" t="s">
        <v>915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11">
        <v>19</v>
      </c>
      <c r="B21" s="10" t="s">
        <v>914</v>
      </c>
      <c r="C21" s="11">
        <v>4</v>
      </c>
      <c r="E21" s="10" t="s">
        <v>912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10" t="s">
        <v>916</v>
      </c>
      <c r="C22" s="11">
        <v>20</v>
      </c>
      <c r="E22" s="10" t="s">
        <v>917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10" t="s">
        <v>921</v>
      </c>
      <c r="C23" s="11">
        <v>2</v>
      </c>
      <c r="E23" s="10" t="s">
        <v>918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10" t="s">
        <v>904</v>
      </c>
      <c r="C24" s="11">
        <v>1</v>
      </c>
      <c r="E24" s="10" t="s">
        <v>914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10" t="s">
        <v>919</v>
      </c>
      <c r="C25" s="11">
        <v>12</v>
      </c>
      <c r="E25" s="10" t="s">
        <v>920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 ht="18">
      <c r="A26" s="11">
        <v>24</v>
      </c>
      <c r="B26" s="28" t="s">
        <v>924</v>
      </c>
      <c r="C26" s="11">
        <v>8</v>
      </c>
      <c r="E26" s="10" t="s">
        <v>922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 ht="18">
      <c r="A27" s="11">
        <v>25</v>
      </c>
      <c r="B27" s="10" t="s">
        <v>915</v>
      </c>
      <c r="C27" s="11">
        <v>17</v>
      </c>
      <c r="E27" s="10" t="s">
        <v>923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10" t="s">
        <v>918</v>
      </c>
      <c r="C28" s="11">
        <v>18</v>
      </c>
      <c r="E28" s="10" t="s">
        <v>916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10" t="s">
        <v>912</v>
      </c>
      <c r="C29" s="11">
        <v>3</v>
      </c>
      <c r="E29" s="10" t="s">
        <v>925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10" t="s">
        <v>933</v>
      </c>
      <c r="C30" s="11">
        <v>16</v>
      </c>
      <c r="E30" s="10" t="s">
        <v>926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10" t="s">
        <v>927</v>
      </c>
      <c r="C31" s="11">
        <v>19</v>
      </c>
      <c r="E31" s="10" t="s">
        <v>921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10" t="s">
        <v>925</v>
      </c>
      <c r="C32" s="11">
        <v>9</v>
      </c>
      <c r="E32" s="10" t="s">
        <v>919</v>
      </c>
      <c r="F32" s="16">
        <v>0</v>
      </c>
      <c r="G32" s="9">
        <f>C32*F32</f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10" t="s">
        <v>934</v>
      </c>
      <c r="C33" s="11">
        <v>10</v>
      </c>
      <c r="E33" s="10" t="s">
        <v>929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10" t="s">
        <v>930</v>
      </c>
      <c r="C34" s="11">
        <v>5</v>
      </c>
      <c r="E34" s="10" t="s">
        <v>930</v>
      </c>
      <c r="F34" s="16">
        <v>1</v>
      </c>
      <c r="G34" s="9">
        <f>C34*F34</f>
        <v>5</v>
      </c>
      <c r="H34" s="9">
        <v>4.0999999999999996</v>
      </c>
      <c r="I34" s="9">
        <f t="shared" si="1"/>
        <v>20.5</v>
      </c>
    </row>
    <row r="35" spans="1:9" s="9" customFormat="1" ht="18">
      <c r="A35" s="16"/>
      <c r="C35" s="16"/>
      <c r="E35" s="9" t="s">
        <v>931</v>
      </c>
      <c r="F35" s="16"/>
    </row>
    <row r="36" spans="1:9" s="9" customFormat="1" ht="18">
      <c r="A36" s="16"/>
      <c r="C36" s="16"/>
      <c r="F36" s="16" t="s">
        <v>47</v>
      </c>
      <c r="G36" s="9">
        <f>SUM(G3:G33)</f>
        <v>190</v>
      </c>
      <c r="I36" s="54">
        <f>SUM(I3:I35)</f>
        <v>285.29999999999995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0B38E-8596-4516-A871-C533B8A8CF5F}">
  <sheetPr codeName="Sheet86"/>
  <dimension ref="A1:I46"/>
  <sheetViews>
    <sheetView zoomScaleNormal="100"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  <col min="257" max="257" width="6.42578125" bestFit="1" customWidth="1"/>
    <col min="258" max="258" width="28.5703125" customWidth="1"/>
    <col min="259" max="259" width="8.85546875" customWidth="1"/>
    <col min="260" max="260" width="4" customWidth="1"/>
    <col min="261" max="261" width="28.5703125" bestFit="1" customWidth="1"/>
    <col min="262" max="262" width="10.42578125" bestFit="1" customWidth="1"/>
    <col min="263" max="263" width="8.5703125" bestFit="1" customWidth="1"/>
    <col min="513" max="513" width="6.42578125" bestFit="1" customWidth="1"/>
    <col min="514" max="514" width="28.5703125" customWidth="1"/>
    <col min="515" max="515" width="8.85546875" customWidth="1"/>
    <col min="516" max="516" width="4" customWidth="1"/>
    <col min="517" max="517" width="28.5703125" bestFit="1" customWidth="1"/>
    <col min="518" max="518" width="10.42578125" bestFit="1" customWidth="1"/>
    <col min="519" max="519" width="8.5703125" bestFit="1" customWidth="1"/>
    <col min="769" max="769" width="6.42578125" bestFit="1" customWidth="1"/>
    <col min="770" max="770" width="28.5703125" customWidth="1"/>
    <col min="771" max="771" width="8.85546875" customWidth="1"/>
    <col min="772" max="772" width="4" customWidth="1"/>
    <col min="773" max="773" width="28.5703125" bestFit="1" customWidth="1"/>
    <col min="774" max="774" width="10.42578125" bestFit="1" customWidth="1"/>
    <col min="775" max="775" width="8.5703125" bestFit="1" customWidth="1"/>
    <col min="1025" max="1025" width="6.42578125" bestFit="1" customWidth="1"/>
    <col min="1026" max="1026" width="28.5703125" customWidth="1"/>
    <col min="1027" max="1027" width="8.85546875" customWidth="1"/>
    <col min="1028" max="1028" width="4" customWidth="1"/>
    <col min="1029" max="1029" width="28.5703125" bestFit="1" customWidth="1"/>
    <col min="1030" max="1030" width="10.42578125" bestFit="1" customWidth="1"/>
    <col min="1031" max="1031" width="8.5703125" bestFit="1" customWidth="1"/>
    <col min="1281" max="1281" width="6.42578125" bestFit="1" customWidth="1"/>
    <col min="1282" max="1282" width="28.5703125" customWidth="1"/>
    <col min="1283" max="1283" width="8.85546875" customWidth="1"/>
    <col min="1284" max="1284" width="4" customWidth="1"/>
    <col min="1285" max="1285" width="28.5703125" bestFit="1" customWidth="1"/>
    <col min="1286" max="1286" width="10.42578125" bestFit="1" customWidth="1"/>
    <col min="1287" max="1287" width="8.5703125" bestFit="1" customWidth="1"/>
    <col min="1537" max="1537" width="6.42578125" bestFit="1" customWidth="1"/>
    <col min="1538" max="1538" width="28.5703125" customWidth="1"/>
    <col min="1539" max="1539" width="8.85546875" customWidth="1"/>
    <col min="1540" max="1540" width="4" customWidth="1"/>
    <col min="1541" max="1541" width="28.5703125" bestFit="1" customWidth="1"/>
    <col min="1542" max="1542" width="10.42578125" bestFit="1" customWidth="1"/>
    <col min="1543" max="1543" width="8.5703125" bestFit="1" customWidth="1"/>
    <col min="1793" max="1793" width="6.42578125" bestFit="1" customWidth="1"/>
    <col min="1794" max="1794" width="28.5703125" customWidth="1"/>
    <col min="1795" max="1795" width="8.85546875" customWidth="1"/>
    <col min="1796" max="1796" width="4" customWidth="1"/>
    <col min="1797" max="1797" width="28.5703125" bestFit="1" customWidth="1"/>
    <col min="1798" max="1798" width="10.42578125" bestFit="1" customWidth="1"/>
    <col min="1799" max="1799" width="8.5703125" bestFit="1" customWidth="1"/>
    <col min="2049" max="2049" width="6.42578125" bestFit="1" customWidth="1"/>
    <col min="2050" max="2050" width="28.5703125" customWidth="1"/>
    <col min="2051" max="2051" width="8.85546875" customWidth="1"/>
    <col min="2052" max="2052" width="4" customWidth="1"/>
    <col min="2053" max="2053" width="28.5703125" bestFit="1" customWidth="1"/>
    <col min="2054" max="2054" width="10.42578125" bestFit="1" customWidth="1"/>
    <col min="2055" max="2055" width="8.5703125" bestFit="1" customWidth="1"/>
    <col min="2305" max="2305" width="6.42578125" bestFit="1" customWidth="1"/>
    <col min="2306" max="2306" width="28.5703125" customWidth="1"/>
    <col min="2307" max="2307" width="8.85546875" customWidth="1"/>
    <col min="2308" max="2308" width="4" customWidth="1"/>
    <col min="2309" max="2309" width="28.5703125" bestFit="1" customWidth="1"/>
    <col min="2310" max="2310" width="10.42578125" bestFit="1" customWidth="1"/>
    <col min="2311" max="2311" width="8.5703125" bestFit="1" customWidth="1"/>
    <col min="2561" max="2561" width="6.42578125" bestFit="1" customWidth="1"/>
    <col min="2562" max="2562" width="28.5703125" customWidth="1"/>
    <col min="2563" max="2563" width="8.85546875" customWidth="1"/>
    <col min="2564" max="2564" width="4" customWidth="1"/>
    <col min="2565" max="2565" width="28.5703125" bestFit="1" customWidth="1"/>
    <col min="2566" max="2566" width="10.42578125" bestFit="1" customWidth="1"/>
    <col min="2567" max="2567" width="8.5703125" bestFit="1" customWidth="1"/>
    <col min="2817" max="2817" width="6.42578125" bestFit="1" customWidth="1"/>
    <col min="2818" max="2818" width="28.5703125" customWidth="1"/>
    <col min="2819" max="2819" width="8.85546875" customWidth="1"/>
    <col min="2820" max="2820" width="4" customWidth="1"/>
    <col min="2821" max="2821" width="28.5703125" bestFit="1" customWidth="1"/>
    <col min="2822" max="2822" width="10.42578125" bestFit="1" customWidth="1"/>
    <col min="2823" max="2823" width="8.5703125" bestFit="1" customWidth="1"/>
    <col min="3073" max="3073" width="6.42578125" bestFit="1" customWidth="1"/>
    <col min="3074" max="3074" width="28.5703125" customWidth="1"/>
    <col min="3075" max="3075" width="8.85546875" customWidth="1"/>
    <col min="3076" max="3076" width="4" customWidth="1"/>
    <col min="3077" max="3077" width="28.5703125" bestFit="1" customWidth="1"/>
    <col min="3078" max="3078" width="10.42578125" bestFit="1" customWidth="1"/>
    <col min="3079" max="3079" width="8.5703125" bestFit="1" customWidth="1"/>
    <col min="3329" max="3329" width="6.42578125" bestFit="1" customWidth="1"/>
    <col min="3330" max="3330" width="28.5703125" customWidth="1"/>
    <col min="3331" max="3331" width="8.85546875" customWidth="1"/>
    <col min="3332" max="3332" width="4" customWidth="1"/>
    <col min="3333" max="3333" width="28.5703125" bestFit="1" customWidth="1"/>
    <col min="3334" max="3334" width="10.42578125" bestFit="1" customWidth="1"/>
    <col min="3335" max="3335" width="8.5703125" bestFit="1" customWidth="1"/>
    <col min="3585" max="3585" width="6.42578125" bestFit="1" customWidth="1"/>
    <col min="3586" max="3586" width="28.5703125" customWidth="1"/>
    <col min="3587" max="3587" width="8.85546875" customWidth="1"/>
    <col min="3588" max="3588" width="4" customWidth="1"/>
    <col min="3589" max="3589" width="28.5703125" bestFit="1" customWidth="1"/>
    <col min="3590" max="3590" width="10.42578125" bestFit="1" customWidth="1"/>
    <col min="3591" max="3591" width="8.5703125" bestFit="1" customWidth="1"/>
    <col min="3841" max="3841" width="6.42578125" bestFit="1" customWidth="1"/>
    <col min="3842" max="3842" width="28.5703125" customWidth="1"/>
    <col min="3843" max="3843" width="8.85546875" customWidth="1"/>
    <col min="3844" max="3844" width="4" customWidth="1"/>
    <col min="3845" max="3845" width="28.5703125" bestFit="1" customWidth="1"/>
    <col min="3846" max="3846" width="10.42578125" bestFit="1" customWidth="1"/>
    <col min="3847" max="3847" width="8.5703125" bestFit="1" customWidth="1"/>
    <col min="4097" max="4097" width="6.42578125" bestFit="1" customWidth="1"/>
    <col min="4098" max="4098" width="28.5703125" customWidth="1"/>
    <col min="4099" max="4099" width="8.85546875" customWidth="1"/>
    <col min="4100" max="4100" width="4" customWidth="1"/>
    <col min="4101" max="4101" width="28.5703125" bestFit="1" customWidth="1"/>
    <col min="4102" max="4102" width="10.42578125" bestFit="1" customWidth="1"/>
    <col min="4103" max="4103" width="8.5703125" bestFit="1" customWidth="1"/>
    <col min="4353" max="4353" width="6.42578125" bestFit="1" customWidth="1"/>
    <col min="4354" max="4354" width="28.5703125" customWidth="1"/>
    <col min="4355" max="4355" width="8.85546875" customWidth="1"/>
    <col min="4356" max="4356" width="4" customWidth="1"/>
    <col min="4357" max="4357" width="28.5703125" bestFit="1" customWidth="1"/>
    <col min="4358" max="4358" width="10.42578125" bestFit="1" customWidth="1"/>
    <col min="4359" max="4359" width="8.5703125" bestFit="1" customWidth="1"/>
    <col min="4609" max="4609" width="6.42578125" bestFit="1" customWidth="1"/>
    <col min="4610" max="4610" width="28.5703125" customWidth="1"/>
    <col min="4611" max="4611" width="8.85546875" customWidth="1"/>
    <col min="4612" max="4612" width="4" customWidth="1"/>
    <col min="4613" max="4613" width="28.5703125" bestFit="1" customWidth="1"/>
    <col min="4614" max="4614" width="10.42578125" bestFit="1" customWidth="1"/>
    <col min="4615" max="4615" width="8.5703125" bestFit="1" customWidth="1"/>
    <col min="4865" max="4865" width="6.42578125" bestFit="1" customWidth="1"/>
    <col min="4866" max="4866" width="28.5703125" customWidth="1"/>
    <col min="4867" max="4867" width="8.85546875" customWidth="1"/>
    <col min="4868" max="4868" width="4" customWidth="1"/>
    <col min="4869" max="4869" width="28.5703125" bestFit="1" customWidth="1"/>
    <col min="4870" max="4870" width="10.42578125" bestFit="1" customWidth="1"/>
    <col min="4871" max="4871" width="8.5703125" bestFit="1" customWidth="1"/>
    <col min="5121" max="5121" width="6.42578125" bestFit="1" customWidth="1"/>
    <col min="5122" max="5122" width="28.5703125" customWidth="1"/>
    <col min="5123" max="5123" width="8.85546875" customWidth="1"/>
    <col min="5124" max="5124" width="4" customWidth="1"/>
    <col min="5125" max="5125" width="28.5703125" bestFit="1" customWidth="1"/>
    <col min="5126" max="5126" width="10.42578125" bestFit="1" customWidth="1"/>
    <col min="5127" max="5127" width="8.5703125" bestFit="1" customWidth="1"/>
    <col min="5377" max="5377" width="6.42578125" bestFit="1" customWidth="1"/>
    <col min="5378" max="5378" width="28.5703125" customWidth="1"/>
    <col min="5379" max="5379" width="8.85546875" customWidth="1"/>
    <col min="5380" max="5380" width="4" customWidth="1"/>
    <col min="5381" max="5381" width="28.5703125" bestFit="1" customWidth="1"/>
    <col min="5382" max="5382" width="10.42578125" bestFit="1" customWidth="1"/>
    <col min="5383" max="5383" width="8.5703125" bestFit="1" customWidth="1"/>
    <col min="5633" max="5633" width="6.42578125" bestFit="1" customWidth="1"/>
    <col min="5634" max="5634" width="28.5703125" customWidth="1"/>
    <col min="5635" max="5635" width="8.85546875" customWidth="1"/>
    <col min="5636" max="5636" width="4" customWidth="1"/>
    <col min="5637" max="5637" width="28.5703125" bestFit="1" customWidth="1"/>
    <col min="5638" max="5638" width="10.42578125" bestFit="1" customWidth="1"/>
    <col min="5639" max="5639" width="8.5703125" bestFit="1" customWidth="1"/>
    <col min="5889" max="5889" width="6.42578125" bestFit="1" customWidth="1"/>
    <col min="5890" max="5890" width="28.5703125" customWidth="1"/>
    <col min="5891" max="5891" width="8.85546875" customWidth="1"/>
    <col min="5892" max="5892" width="4" customWidth="1"/>
    <col min="5893" max="5893" width="28.5703125" bestFit="1" customWidth="1"/>
    <col min="5894" max="5894" width="10.42578125" bestFit="1" customWidth="1"/>
    <col min="5895" max="5895" width="8.5703125" bestFit="1" customWidth="1"/>
    <col min="6145" max="6145" width="6.42578125" bestFit="1" customWidth="1"/>
    <col min="6146" max="6146" width="28.5703125" customWidth="1"/>
    <col min="6147" max="6147" width="8.85546875" customWidth="1"/>
    <col min="6148" max="6148" width="4" customWidth="1"/>
    <col min="6149" max="6149" width="28.5703125" bestFit="1" customWidth="1"/>
    <col min="6150" max="6150" width="10.42578125" bestFit="1" customWidth="1"/>
    <col min="6151" max="6151" width="8.5703125" bestFit="1" customWidth="1"/>
    <col min="6401" max="6401" width="6.42578125" bestFit="1" customWidth="1"/>
    <col min="6402" max="6402" width="28.5703125" customWidth="1"/>
    <col min="6403" max="6403" width="8.85546875" customWidth="1"/>
    <col min="6404" max="6404" width="4" customWidth="1"/>
    <col min="6405" max="6405" width="28.5703125" bestFit="1" customWidth="1"/>
    <col min="6406" max="6406" width="10.42578125" bestFit="1" customWidth="1"/>
    <col min="6407" max="6407" width="8.5703125" bestFit="1" customWidth="1"/>
    <col min="6657" max="6657" width="6.42578125" bestFit="1" customWidth="1"/>
    <col min="6658" max="6658" width="28.5703125" customWidth="1"/>
    <col min="6659" max="6659" width="8.85546875" customWidth="1"/>
    <col min="6660" max="6660" width="4" customWidth="1"/>
    <col min="6661" max="6661" width="28.5703125" bestFit="1" customWidth="1"/>
    <col min="6662" max="6662" width="10.42578125" bestFit="1" customWidth="1"/>
    <col min="6663" max="6663" width="8.5703125" bestFit="1" customWidth="1"/>
    <col min="6913" max="6913" width="6.42578125" bestFit="1" customWidth="1"/>
    <col min="6914" max="6914" width="28.5703125" customWidth="1"/>
    <col min="6915" max="6915" width="8.85546875" customWidth="1"/>
    <col min="6916" max="6916" width="4" customWidth="1"/>
    <col min="6917" max="6917" width="28.5703125" bestFit="1" customWidth="1"/>
    <col min="6918" max="6918" width="10.42578125" bestFit="1" customWidth="1"/>
    <col min="6919" max="6919" width="8.5703125" bestFit="1" customWidth="1"/>
    <col min="7169" max="7169" width="6.42578125" bestFit="1" customWidth="1"/>
    <col min="7170" max="7170" width="28.5703125" customWidth="1"/>
    <col min="7171" max="7171" width="8.85546875" customWidth="1"/>
    <col min="7172" max="7172" width="4" customWidth="1"/>
    <col min="7173" max="7173" width="28.5703125" bestFit="1" customWidth="1"/>
    <col min="7174" max="7174" width="10.42578125" bestFit="1" customWidth="1"/>
    <col min="7175" max="7175" width="8.5703125" bestFit="1" customWidth="1"/>
    <col min="7425" max="7425" width="6.42578125" bestFit="1" customWidth="1"/>
    <col min="7426" max="7426" width="28.5703125" customWidth="1"/>
    <col min="7427" max="7427" width="8.85546875" customWidth="1"/>
    <col min="7428" max="7428" width="4" customWidth="1"/>
    <col min="7429" max="7429" width="28.5703125" bestFit="1" customWidth="1"/>
    <col min="7430" max="7430" width="10.42578125" bestFit="1" customWidth="1"/>
    <col min="7431" max="7431" width="8.5703125" bestFit="1" customWidth="1"/>
    <col min="7681" max="7681" width="6.42578125" bestFit="1" customWidth="1"/>
    <col min="7682" max="7682" width="28.5703125" customWidth="1"/>
    <col min="7683" max="7683" width="8.85546875" customWidth="1"/>
    <col min="7684" max="7684" width="4" customWidth="1"/>
    <col min="7685" max="7685" width="28.5703125" bestFit="1" customWidth="1"/>
    <col min="7686" max="7686" width="10.42578125" bestFit="1" customWidth="1"/>
    <col min="7687" max="7687" width="8.5703125" bestFit="1" customWidth="1"/>
    <col min="7937" max="7937" width="6.42578125" bestFit="1" customWidth="1"/>
    <col min="7938" max="7938" width="28.5703125" customWidth="1"/>
    <col min="7939" max="7939" width="8.85546875" customWidth="1"/>
    <col min="7940" max="7940" width="4" customWidth="1"/>
    <col min="7941" max="7941" width="28.5703125" bestFit="1" customWidth="1"/>
    <col min="7942" max="7942" width="10.42578125" bestFit="1" customWidth="1"/>
    <col min="7943" max="7943" width="8.5703125" bestFit="1" customWidth="1"/>
    <col min="8193" max="8193" width="6.42578125" bestFit="1" customWidth="1"/>
    <col min="8194" max="8194" width="28.5703125" customWidth="1"/>
    <col min="8195" max="8195" width="8.85546875" customWidth="1"/>
    <col min="8196" max="8196" width="4" customWidth="1"/>
    <col min="8197" max="8197" width="28.5703125" bestFit="1" customWidth="1"/>
    <col min="8198" max="8198" width="10.42578125" bestFit="1" customWidth="1"/>
    <col min="8199" max="8199" width="8.5703125" bestFit="1" customWidth="1"/>
    <col min="8449" max="8449" width="6.42578125" bestFit="1" customWidth="1"/>
    <col min="8450" max="8450" width="28.5703125" customWidth="1"/>
    <col min="8451" max="8451" width="8.85546875" customWidth="1"/>
    <col min="8452" max="8452" width="4" customWidth="1"/>
    <col min="8453" max="8453" width="28.5703125" bestFit="1" customWidth="1"/>
    <col min="8454" max="8454" width="10.42578125" bestFit="1" customWidth="1"/>
    <col min="8455" max="8455" width="8.5703125" bestFit="1" customWidth="1"/>
    <col min="8705" max="8705" width="6.42578125" bestFit="1" customWidth="1"/>
    <col min="8706" max="8706" width="28.5703125" customWidth="1"/>
    <col min="8707" max="8707" width="8.85546875" customWidth="1"/>
    <col min="8708" max="8708" width="4" customWidth="1"/>
    <col min="8709" max="8709" width="28.5703125" bestFit="1" customWidth="1"/>
    <col min="8710" max="8710" width="10.42578125" bestFit="1" customWidth="1"/>
    <col min="8711" max="8711" width="8.5703125" bestFit="1" customWidth="1"/>
    <col min="8961" max="8961" width="6.42578125" bestFit="1" customWidth="1"/>
    <col min="8962" max="8962" width="28.5703125" customWidth="1"/>
    <col min="8963" max="8963" width="8.85546875" customWidth="1"/>
    <col min="8964" max="8964" width="4" customWidth="1"/>
    <col min="8965" max="8965" width="28.5703125" bestFit="1" customWidth="1"/>
    <col min="8966" max="8966" width="10.42578125" bestFit="1" customWidth="1"/>
    <col min="8967" max="8967" width="8.5703125" bestFit="1" customWidth="1"/>
    <col min="9217" max="9217" width="6.42578125" bestFit="1" customWidth="1"/>
    <col min="9218" max="9218" width="28.5703125" customWidth="1"/>
    <col min="9219" max="9219" width="8.85546875" customWidth="1"/>
    <col min="9220" max="9220" width="4" customWidth="1"/>
    <col min="9221" max="9221" width="28.5703125" bestFit="1" customWidth="1"/>
    <col min="9222" max="9222" width="10.42578125" bestFit="1" customWidth="1"/>
    <col min="9223" max="9223" width="8.5703125" bestFit="1" customWidth="1"/>
    <col min="9473" max="9473" width="6.42578125" bestFit="1" customWidth="1"/>
    <col min="9474" max="9474" width="28.5703125" customWidth="1"/>
    <col min="9475" max="9475" width="8.85546875" customWidth="1"/>
    <col min="9476" max="9476" width="4" customWidth="1"/>
    <col min="9477" max="9477" width="28.5703125" bestFit="1" customWidth="1"/>
    <col min="9478" max="9478" width="10.42578125" bestFit="1" customWidth="1"/>
    <col min="9479" max="9479" width="8.5703125" bestFit="1" customWidth="1"/>
    <col min="9729" max="9729" width="6.42578125" bestFit="1" customWidth="1"/>
    <col min="9730" max="9730" width="28.5703125" customWidth="1"/>
    <col min="9731" max="9731" width="8.85546875" customWidth="1"/>
    <col min="9732" max="9732" width="4" customWidth="1"/>
    <col min="9733" max="9733" width="28.5703125" bestFit="1" customWidth="1"/>
    <col min="9734" max="9734" width="10.42578125" bestFit="1" customWidth="1"/>
    <col min="9735" max="9735" width="8.5703125" bestFit="1" customWidth="1"/>
    <col min="9985" max="9985" width="6.42578125" bestFit="1" customWidth="1"/>
    <col min="9986" max="9986" width="28.5703125" customWidth="1"/>
    <col min="9987" max="9987" width="8.85546875" customWidth="1"/>
    <col min="9988" max="9988" width="4" customWidth="1"/>
    <col min="9989" max="9989" width="28.5703125" bestFit="1" customWidth="1"/>
    <col min="9990" max="9990" width="10.42578125" bestFit="1" customWidth="1"/>
    <col min="9991" max="9991" width="8.5703125" bestFit="1" customWidth="1"/>
    <col min="10241" max="10241" width="6.42578125" bestFit="1" customWidth="1"/>
    <col min="10242" max="10242" width="28.5703125" customWidth="1"/>
    <col min="10243" max="10243" width="8.85546875" customWidth="1"/>
    <col min="10244" max="10244" width="4" customWidth="1"/>
    <col min="10245" max="10245" width="28.5703125" bestFit="1" customWidth="1"/>
    <col min="10246" max="10246" width="10.42578125" bestFit="1" customWidth="1"/>
    <col min="10247" max="10247" width="8.5703125" bestFit="1" customWidth="1"/>
    <col min="10497" max="10497" width="6.42578125" bestFit="1" customWidth="1"/>
    <col min="10498" max="10498" width="28.5703125" customWidth="1"/>
    <col min="10499" max="10499" width="8.85546875" customWidth="1"/>
    <col min="10500" max="10500" width="4" customWidth="1"/>
    <col min="10501" max="10501" width="28.5703125" bestFit="1" customWidth="1"/>
    <col min="10502" max="10502" width="10.42578125" bestFit="1" customWidth="1"/>
    <col min="10503" max="10503" width="8.5703125" bestFit="1" customWidth="1"/>
    <col min="10753" max="10753" width="6.42578125" bestFit="1" customWidth="1"/>
    <col min="10754" max="10754" width="28.5703125" customWidth="1"/>
    <col min="10755" max="10755" width="8.85546875" customWidth="1"/>
    <col min="10756" max="10756" width="4" customWidth="1"/>
    <col min="10757" max="10757" width="28.5703125" bestFit="1" customWidth="1"/>
    <col min="10758" max="10758" width="10.42578125" bestFit="1" customWidth="1"/>
    <col min="10759" max="10759" width="8.5703125" bestFit="1" customWidth="1"/>
    <col min="11009" max="11009" width="6.42578125" bestFit="1" customWidth="1"/>
    <col min="11010" max="11010" width="28.5703125" customWidth="1"/>
    <col min="11011" max="11011" width="8.85546875" customWidth="1"/>
    <col min="11012" max="11012" width="4" customWidth="1"/>
    <col min="11013" max="11013" width="28.5703125" bestFit="1" customWidth="1"/>
    <col min="11014" max="11014" width="10.42578125" bestFit="1" customWidth="1"/>
    <col min="11015" max="11015" width="8.5703125" bestFit="1" customWidth="1"/>
    <col min="11265" max="11265" width="6.42578125" bestFit="1" customWidth="1"/>
    <col min="11266" max="11266" width="28.5703125" customWidth="1"/>
    <col min="11267" max="11267" width="8.85546875" customWidth="1"/>
    <col min="11268" max="11268" width="4" customWidth="1"/>
    <col min="11269" max="11269" width="28.5703125" bestFit="1" customWidth="1"/>
    <col min="11270" max="11270" width="10.42578125" bestFit="1" customWidth="1"/>
    <col min="11271" max="11271" width="8.5703125" bestFit="1" customWidth="1"/>
    <col min="11521" max="11521" width="6.42578125" bestFit="1" customWidth="1"/>
    <col min="11522" max="11522" width="28.5703125" customWidth="1"/>
    <col min="11523" max="11523" width="8.85546875" customWidth="1"/>
    <col min="11524" max="11524" width="4" customWidth="1"/>
    <col min="11525" max="11525" width="28.5703125" bestFit="1" customWidth="1"/>
    <col min="11526" max="11526" width="10.42578125" bestFit="1" customWidth="1"/>
    <col min="11527" max="11527" width="8.5703125" bestFit="1" customWidth="1"/>
    <col min="11777" max="11777" width="6.42578125" bestFit="1" customWidth="1"/>
    <col min="11778" max="11778" width="28.5703125" customWidth="1"/>
    <col min="11779" max="11779" width="8.85546875" customWidth="1"/>
    <col min="11780" max="11780" width="4" customWidth="1"/>
    <col min="11781" max="11781" width="28.5703125" bestFit="1" customWidth="1"/>
    <col min="11782" max="11782" width="10.42578125" bestFit="1" customWidth="1"/>
    <col min="11783" max="11783" width="8.5703125" bestFit="1" customWidth="1"/>
    <col min="12033" max="12033" width="6.42578125" bestFit="1" customWidth="1"/>
    <col min="12034" max="12034" width="28.5703125" customWidth="1"/>
    <col min="12035" max="12035" width="8.85546875" customWidth="1"/>
    <col min="12036" max="12036" width="4" customWidth="1"/>
    <col min="12037" max="12037" width="28.5703125" bestFit="1" customWidth="1"/>
    <col min="12038" max="12038" width="10.42578125" bestFit="1" customWidth="1"/>
    <col min="12039" max="12039" width="8.5703125" bestFit="1" customWidth="1"/>
    <col min="12289" max="12289" width="6.42578125" bestFit="1" customWidth="1"/>
    <col min="12290" max="12290" width="28.5703125" customWidth="1"/>
    <col min="12291" max="12291" width="8.85546875" customWidth="1"/>
    <col min="12292" max="12292" width="4" customWidth="1"/>
    <col min="12293" max="12293" width="28.5703125" bestFit="1" customWidth="1"/>
    <col min="12294" max="12294" width="10.42578125" bestFit="1" customWidth="1"/>
    <col min="12295" max="12295" width="8.5703125" bestFit="1" customWidth="1"/>
    <col min="12545" max="12545" width="6.42578125" bestFit="1" customWidth="1"/>
    <col min="12546" max="12546" width="28.5703125" customWidth="1"/>
    <col min="12547" max="12547" width="8.85546875" customWidth="1"/>
    <col min="12548" max="12548" width="4" customWidth="1"/>
    <col min="12549" max="12549" width="28.5703125" bestFit="1" customWidth="1"/>
    <col min="12550" max="12550" width="10.42578125" bestFit="1" customWidth="1"/>
    <col min="12551" max="12551" width="8.5703125" bestFit="1" customWidth="1"/>
    <col min="12801" max="12801" width="6.42578125" bestFit="1" customWidth="1"/>
    <col min="12802" max="12802" width="28.5703125" customWidth="1"/>
    <col min="12803" max="12803" width="8.85546875" customWidth="1"/>
    <col min="12804" max="12804" width="4" customWidth="1"/>
    <col min="12805" max="12805" width="28.5703125" bestFit="1" customWidth="1"/>
    <col min="12806" max="12806" width="10.42578125" bestFit="1" customWidth="1"/>
    <col min="12807" max="12807" width="8.5703125" bestFit="1" customWidth="1"/>
    <col min="13057" max="13057" width="6.42578125" bestFit="1" customWidth="1"/>
    <col min="13058" max="13058" width="28.5703125" customWidth="1"/>
    <col min="13059" max="13059" width="8.85546875" customWidth="1"/>
    <col min="13060" max="13060" width="4" customWidth="1"/>
    <col min="13061" max="13061" width="28.5703125" bestFit="1" customWidth="1"/>
    <col min="13062" max="13062" width="10.42578125" bestFit="1" customWidth="1"/>
    <col min="13063" max="13063" width="8.5703125" bestFit="1" customWidth="1"/>
    <col min="13313" max="13313" width="6.42578125" bestFit="1" customWidth="1"/>
    <col min="13314" max="13314" width="28.5703125" customWidth="1"/>
    <col min="13315" max="13315" width="8.85546875" customWidth="1"/>
    <col min="13316" max="13316" width="4" customWidth="1"/>
    <col min="13317" max="13317" width="28.5703125" bestFit="1" customWidth="1"/>
    <col min="13318" max="13318" width="10.42578125" bestFit="1" customWidth="1"/>
    <col min="13319" max="13319" width="8.5703125" bestFit="1" customWidth="1"/>
    <col min="13569" max="13569" width="6.42578125" bestFit="1" customWidth="1"/>
    <col min="13570" max="13570" width="28.5703125" customWidth="1"/>
    <col min="13571" max="13571" width="8.85546875" customWidth="1"/>
    <col min="13572" max="13572" width="4" customWidth="1"/>
    <col min="13573" max="13573" width="28.5703125" bestFit="1" customWidth="1"/>
    <col min="13574" max="13574" width="10.42578125" bestFit="1" customWidth="1"/>
    <col min="13575" max="13575" width="8.5703125" bestFit="1" customWidth="1"/>
    <col min="13825" max="13825" width="6.42578125" bestFit="1" customWidth="1"/>
    <col min="13826" max="13826" width="28.5703125" customWidth="1"/>
    <col min="13827" max="13827" width="8.85546875" customWidth="1"/>
    <col min="13828" max="13828" width="4" customWidth="1"/>
    <col min="13829" max="13829" width="28.5703125" bestFit="1" customWidth="1"/>
    <col min="13830" max="13830" width="10.42578125" bestFit="1" customWidth="1"/>
    <col min="13831" max="13831" width="8.5703125" bestFit="1" customWidth="1"/>
    <col min="14081" max="14081" width="6.42578125" bestFit="1" customWidth="1"/>
    <col min="14082" max="14082" width="28.5703125" customWidth="1"/>
    <col min="14083" max="14083" width="8.85546875" customWidth="1"/>
    <col min="14084" max="14084" width="4" customWidth="1"/>
    <col min="14085" max="14085" width="28.5703125" bestFit="1" customWidth="1"/>
    <col min="14086" max="14086" width="10.42578125" bestFit="1" customWidth="1"/>
    <col min="14087" max="14087" width="8.5703125" bestFit="1" customWidth="1"/>
    <col min="14337" max="14337" width="6.42578125" bestFit="1" customWidth="1"/>
    <col min="14338" max="14338" width="28.5703125" customWidth="1"/>
    <col min="14339" max="14339" width="8.85546875" customWidth="1"/>
    <col min="14340" max="14340" width="4" customWidth="1"/>
    <col min="14341" max="14341" width="28.5703125" bestFit="1" customWidth="1"/>
    <col min="14342" max="14342" width="10.42578125" bestFit="1" customWidth="1"/>
    <col min="14343" max="14343" width="8.5703125" bestFit="1" customWidth="1"/>
    <col min="14593" max="14593" width="6.42578125" bestFit="1" customWidth="1"/>
    <col min="14594" max="14594" width="28.5703125" customWidth="1"/>
    <col min="14595" max="14595" width="8.85546875" customWidth="1"/>
    <col min="14596" max="14596" width="4" customWidth="1"/>
    <col min="14597" max="14597" width="28.5703125" bestFit="1" customWidth="1"/>
    <col min="14598" max="14598" width="10.42578125" bestFit="1" customWidth="1"/>
    <col min="14599" max="14599" width="8.5703125" bestFit="1" customWidth="1"/>
    <col min="14849" max="14849" width="6.42578125" bestFit="1" customWidth="1"/>
    <col min="14850" max="14850" width="28.5703125" customWidth="1"/>
    <col min="14851" max="14851" width="8.85546875" customWidth="1"/>
    <col min="14852" max="14852" width="4" customWidth="1"/>
    <col min="14853" max="14853" width="28.5703125" bestFit="1" customWidth="1"/>
    <col min="14854" max="14854" width="10.42578125" bestFit="1" customWidth="1"/>
    <col min="14855" max="14855" width="8.5703125" bestFit="1" customWidth="1"/>
    <col min="15105" max="15105" width="6.42578125" bestFit="1" customWidth="1"/>
    <col min="15106" max="15106" width="28.5703125" customWidth="1"/>
    <col min="15107" max="15107" width="8.85546875" customWidth="1"/>
    <col min="15108" max="15108" width="4" customWidth="1"/>
    <col min="15109" max="15109" width="28.5703125" bestFit="1" customWidth="1"/>
    <col min="15110" max="15110" width="10.42578125" bestFit="1" customWidth="1"/>
    <col min="15111" max="15111" width="8.5703125" bestFit="1" customWidth="1"/>
    <col min="15361" max="15361" width="6.42578125" bestFit="1" customWidth="1"/>
    <col min="15362" max="15362" width="28.5703125" customWidth="1"/>
    <col min="15363" max="15363" width="8.85546875" customWidth="1"/>
    <col min="15364" max="15364" width="4" customWidth="1"/>
    <col min="15365" max="15365" width="28.5703125" bestFit="1" customWidth="1"/>
    <col min="15366" max="15366" width="10.42578125" bestFit="1" customWidth="1"/>
    <col min="15367" max="15367" width="8.5703125" bestFit="1" customWidth="1"/>
    <col min="15617" max="15617" width="6.42578125" bestFit="1" customWidth="1"/>
    <col min="15618" max="15618" width="28.5703125" customWidth="1"/>
    <col min="15619" max="15619" width="8.85546875" customWidth="1"/>
    <col min="15620" max="15620" width="4" customWidth="1"/>
    <col min="15621" max="15621" width="28.5703125" bestFit="1" customWidth="1"/>
    <col min="15622" max="15622" width="10.42578125" bestFit="1" customWidth="1"/>
    <col min="15623" max="15623" width="8.5703125" bestFit="1" customWidth="1"/>
    <col min="15873" max="15873" width="6.42578125" bestFit="1" customWidth="1"/>
    <col min="15874" max="15874" width="28.5703125" customWidth="1"/>
    <col min="15875" max="15875" width="8.85546875" customWidth="1"/>
    <col min="15876" max="15876" width="4" customWidth="1"/>
    <col min="15877" max="15877" width="28.5703125" bestFit="1" customWidth="1"/>
    <col min="15878" max="15878" width="10.42578125" bestFit="1" customWidth="1"/>
    <col min="15879" max="15879" width="8.5703125" bestFit="1" customWidth="1"/>
    <col min="16129" max="16129" width="6.42578125" bestFit="1" customWidth="1"/>
    <col min="16130" max="16130" width="28.5703125" customWidth="1"/>
    <col min="16131" max="16131" width="8.85546875" customWidth="1"/>
    <col min="16132" max="16132" width="4" customWidth="1"/>
    <col min="16133" max="16133" width="28.5703125" bestFit="1" customWidth="1"/>
    <col min="16134" max="16134" width="10.42578125" bestFit="1" customWidth="1"/>
    <col min="16135" max="16135" width="8.570312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35" t="s">
        <v>895</v>
      </c>
      <c r="C3" s="30">
        <v>30</v>
      </c>
      <c r="E3" s="10" t="s">
        <v>895</v>
      </c>
      <c r="F3" s="16">
        <v>1</v>
      </c>
      <c r="G3" s="9">
        <f t="shared" ref="G3:G33" si="0">C3*F3</f>
        <v>30</v>
      </c>
      <c r="H3" s="9">
        <v>1</v>
      </c>
      <c r="I3" s="9">
        <f>G3*H3</f>
        <v>30</v>
      </c>
    </row>
    <row r="4" spans="1:9" s="9" customFormat="1" ht="18">
      <c r="A4" s="11">
        <v>2</v>
      </c>
      <c r="B4" s="29" t="s">
        <v>896</v>
      </c>
      <c r="C4" s="30">
        <v>27</v>
      </c>
      <c r="E4" s="10" t="s">
        <v>896</v>
      </c>
      <c r="F4" s="16">
        <v>1</v>
      </c>
      <c r="G4" s="9">
        <f t="shared" si="0"/>
        <v>27</v>
      </c>
      <c r="H4" s="9">
        <v>1.1000000000000001</v>
      </c>
      <c r="I4" s="9">
        <f t="shared" ref="I4:I34" si="1">G4*H4</f>
        <v>29.700000000000003</v>
      </c>
    </row>
    <row r="5" spans="1:9" s="9" customFormat="1" ht="18">
      <c r="A5" s="11">
        <v>3</v>
      </c>
      <c r="B5" s="29" t="s">
        <v>898</v>
      </c>
      <c r="C5" s="30">
        <v>28</v>
      </c>
      <c r="E5" s="10" t="s">
        <v>898</v>
      </c>
      <c r="F5" s="16">
        <v>1</v>
      </c>
      <c r="G5" s="9">
        <f t="shared" si="0"/>
        <v>28</v>
      </c>
      <c r="H5" s="9">
        <v>1.2</v>
      </c>
      <c r="I5" s="9">
        <f t="shared" si="1"/>
        <v>33.6</v>
      </c>
    </row>
    <row r="6" spans="1:9" s="9" customFormat="1" ht="18">
      <c r="A6" s="11">
        <v>4</v>
      </c>
      <c r="B6" s="29" t="s">
        <v>935</v>
      </c>
      <c r="C6" s="30">
        <v>24</v>
      </c>
      <c r="E6" s="10" t="s">
        <v>899</v>
      </c>
      <c r="F6" s="16">
        <v>0</v>
      </c>
      <c r="G6" s="9">
        <f t="shared" si="0"/>
        <v>0</v>
      </c>
      <c r="H6" s="9">
        <v>1.3</v>
      </c>
      <c r="I6" s="9">
        <f t="shared" si="1"/>
        <v>0</v>
      </c>
    </row>
    <row r="7" spans="1:9" s="9" customFormat="1" ht="18">
      <c r="A7" s="11">
        <v>5</v>
      </c>
      <c r="B7" s="29" t="s">
        <v>936</v>
      </c>
      <c r="C7" s="30">
        <v>29</v>
      </c>
      <c r="E7" s="10" t="s">
        <v>900</v>
      </c>
      <c r="F7" s="16">
        <v>0.5</v>
      </c>
      <c r="G7" s="9">
        <f t="shared" si="0"/>
        <v>14.5</v>
      </c>
      <c r="H7" s="9">
        <v>1.4</v>
      </c>
      <c r="I7" s="9">
        <f t="shared" si="1"/>
        <v>20.299999999999997</v>
      </c>
    </row>
    <row r="8" spans="1:9" s="9" customFormat="1" ht="18">
      <c r="A8" s="11">
        <v>6</v>
      </c>
      <c r="B8" s="29" t="s">
        <v>901</v>
      </c>
      <c r="C8" s="30">
        <v>26</v>
      </c>
      <c r="E8" s="10" t="s">
        <v>901</v>
      </c>
      <c r="F8" s="16">
        <v>1</v>
      </c>
      <c r="G8" s="9">
        <f t="shared" si="0"/>
        <v>26</v>
      </c>
      <c r="H8" s="9">
        <v>1.5</v>
      </c>
      <c r="I8" s="9">
        <f t="shared" si="1"/>
        <v>39</v>
      </c>
    </row>
    <row r="9" spans="1:9" s="9" customFormat="1" ht="18">
      <c r="A9" s="11">
        <v>7</v>
      </c>
      <c r="B9" s="29" t="s">
        <v>900</v>
      </c>
      <c r="C9" s="30">
        <v>32</v>
      </c>
      <c r="E9" s="10" t="s">
        <v>902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 ht="18">
      <c r="A10" s="11">
        <v>8</v>
      </c>
      <c r="B10" s="29" t="s">
        <v>907</v>
      </c>
      <c r="C10" s="30">
        <v>23</v>
      </c>
      <c r="E10" s="10" t="s">
        <v>904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11">
        <v>9</v>
      </c>
      <c r="B11" s="29" t="s">
        <v>903</v>
      </c>
      <c r="C11" s="30">
        <v>25</v>
      </c>
      <c r="E11" s="10" t="s">
        <v>903</v>
      </c>
      <c r="F11" s="16">
        <v>1</v>
      </c>
      <c r="G11" s="9">
        <f t="shared" si="0"/>
        <v>25</v>
      </c>
      <c r="H11" s="9">
        <v>1.8</v>
      </c>
      <c r="I11" s="9">
        <f t="shared" si="1"/>
        <v>45</v>
      </c>
    </row>
    <row r="12" spans="1:9" s="9" customFormat="1" ht="18">
      <c r="A12" s="11">
        <v>10</v>
      </c>
      <c r="B12" s="29" t="s">
        <v>911</v>
      </c>
      <c r="C12" s="30">
        <v>31</v>
      </c>
      <c r="E12" s="10" t="s">
        <v>897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29" t="s">
        <v>905</v>
      </c>
      <c r="C13" s="30">
        <v>22</v>
      </c>
      <c r="E13" s="10" t="s">
        <v>908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 ht="18">
      <c r="A14" s="11">
        <v>12</v>
      </c>
      <c r="B14" s="29" t="s">
        <v>912</v>
      </c>
      <c r="C14" s="30">
        <v>18</v>
      </c>
      <c r="E14" s="10" t="s">
        <v>910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 ht="18">
      <c r="A15" s="11">
        <v>13</v>
      </c>
      <c r="B15" s="29" t="s">
        <v>902</v>
      </c>
      <c r="C15" s="30">
        <v>15</v>
      </c>
      <c r="E15" s="10" t="s">
        <v>911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29" t="s">
        <v>908</v>
      </c>
      <c r="C16" s="30">
        <v>20</v>
      </c>
      <c r="E16" s="10" t="s">
        <v>906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 ht="18">
      <c r="A17" s="11">
        <v>15</v>
      </c>
      <c r="B17" s="29" t="s">
        <v>914</v>
      </c>
      <c r="C17" s="30">
        <v>13</v>
      </c>
      <c r="E17" s="10" t="s">
        <v>907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29" t="s">
        <v>917</v>
      </c>
      <c r="C18" s="30">
        <v>21</v>
      </c>
      <c r="E18" s="10" t="s">
        <v>913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29" t="s">
        <v>922</v>
      </c>
      <c r="C19" s="30">
        <v>16</v>
      </c>
      <c r="E19" s="10" t="s">
        <v>905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29" t="s">
        <v>913</v>
      </c>
      <c r="C20" s="30">
        <v>19</v>
      </c>
      <c r="E20" s="10" t="s">
        <v>915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11">
        <v>19</v>
      </c>
      <c r="B21" s="29" t="s">
        <v>937</v>
      </c>
      <c r="C21" s="30">
        <v>4</v>
      </c>
      <c r="E21" s="10" t="s">
        <v>912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31" t="s">
        <v>938</v>
      </c>
      <c r="C22" s="30">
        <v>17</v>
      </c>
      <c r="E22" s="10" t="s">
        <v>917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29" t="s">
        <v>906</v>
      </c>
      <c r="C23" s="30">
        <v>14</v>
      </c>
      <c r="E23" s="10" t="s">
        <v>918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29" t="s">
        <v>915</v>
      </c>
      <c r="C24" s="30">
        <v>8</v>
      </c>
      <c r="E24" s="10" t="s">
        <v>914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29" t="s">
        <v>920</v>
      </c>
      <c r="C25" s="30">
        <v>12</v>
      </c>
      <c r="E25" s="10" t="s">
        <v>920</v>
      </c>
      <c r="F25" s="16">
        <v>1</v>
      </c>
      <c r="G25" s="9">
        <f t="shared" si="0"/>
        <v>12</v>
      </c>
      <c r="H25" s="9">
        <v>3.2</v>
      </c>
      <c r="I25" s="9">
        <f t="shared" si="1"/>
        <v>38.400000000000006</v>
      </c>
    </row>
    <row r="26" spans="1:9" s="9" customFormat="1" ht="18">
      <c r="A26" s="11">
        <v>24</v>
      </c>
      <c r="B26" s="29" t="s">
        <v>916</v>
      </c>
      <c r="C26" s="30">
        <v>11</v>
      </c>
      <c r="E26" s="10" t="s">
        <v>922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 ht="18">
      <c r="A27" s="11">
        <v>25</v>
      </c>
      <c r="B27" s="29" t="s">
        <v>909</v>
      </c>
      <c r="C27" s="30">
        <v>10</v>
      </c>
      <c r="E27" s="10" t="s">
        <v>923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29" t="s">
        <v>918</v>
      </c>
      <c r="C28" s="30">
        <v>7</v>
      </c>
      <c r="E28" s="10" t="s">
        <v>916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29" t="s">
        <v>919</v>
      </c>
      <c r="C29" s="30">
        <v>5</v>
      </c>
      <c r="E29" s="10" t="s">
        <v>925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29" t="s">
        <v>933</v>
      </c>
      <c r="C30" s="30">
        <v>1</v>
      </c>
      <c r="E30" s="10" t="s">
        <v>926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29" t="s">
        <v>927</v>
      </c>
      <c r="C31" s="30">
        <v>6</v>
      </c>
      <c r="E31" s="10" t="s">
        <v>921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29" t="s">
        <v>904</v>
      </c>
      <c r="C32" s="30">
        <v>9</v>
      </c>
      <c r="E32" s="10" t="s">
        <v>919</v>
      </c>
      <c r="F32" s="16">
        <v>0</v>
      </c>
      <c r="G32" s="9">
        <f>C32*F32</f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29" t="s">
        <v>921</v>
      </c>
      <c r="C33" s="30">
        <v>2</v>
      </c>
      <c r="E33" s="10" t="s">
        <v>929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29" t="s">
        <v>926</v>
      </c>
      <c r="C34" s="30">
        <v>3</v>
      </c>
      <c r="E34" s="10" t="s">
        <v>930</v>
      </c>
      <c r="F34" s="16">
        <v>0</v>
      </c>
      <c r="G34" s="9">
        <f>C34*F34</f>
        <v>0</v>
      </c>
      <c r="H34" s="9">
        <v>4.0999999999999996</v>
      </c>
      <c r="I34" s="9">
        <f t="shared" si="1"/>
        <v>0</v>
      </c>
    </row>
    <row r="35" spans="1:9" s="9" customFormat="1" ht="18">
      <c r="A35" s="16"/>
      <c r="C35" s="16"/>
      <c r="E35" s="9" t="s">
        <v>931</v>
      </c>
      <c r="F35" s="16"/>
    </row>
    <row r="36" spans="1:9" s="9" customFormat="1" ht="18">
      <c r="A36" s="16"/>
      <c r="C36" s="16"/>
      <c r="F36" s="16" t="s">
        <v>47</v>
      </c>
      <c r="G36" s="9">
        <f>SUM(G3:G33)</f>
        <v>162.5</v>
      </c>
      <c r="I36" s="54">
        <f>SUM(I3:I35)</f>
        <v>236.00000000000003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EF1AF-A2BF-4CB6-B673-F610A22AD112}">
  <sheetPr codeName="Sheet87"/>
  <dimension ref="A1:I46"/>
  <sheetViews>
    <sheetView zoomScaleNormal="100"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  <col min="257" max="257" width="6.42578125" bestFit="1" customWidth="1"/>
    <col min="258" max="258" width="28.5703125" customWidth="1"/>
    <col min="259" max="259" width="8.85546875" customWidth="1"/>
    <col min="260" max="260" width="4" customWidth="1"/>
    <col min="261" max="261" width="28.5703125" bestFit="1" customWidth="1"/>
    <col min="262" max="262" width="10.42578125" bestFit="1" customWidth="1"/>
    <col min="263" max="263" width="8.5703125" bestFit="1" customWidth="1"/>
    <col min="513" max="513" width="6.42578125" bestFit="1" customWidth="1"/>
    <col min="514" max="514" width="28.5703125" customWidth="1"/>
    <col min="515" max="515" width="8.85546875" customWidth="1"/>
    <col min="516" max="516" width="4" customWidth="1"/>
    <col min="517" max="517" width="28.5703125" bestFit="1" customWidth="1"/>
    <col min="518" max="518" width="10.42578125" bestFit="1" customWidth="1"/>
    <col min="519" max="519" width="8.5703125" bestFit="1" customWidth="1"/>
    <col min="769" max="769" width="6.42578125" bestFit="1" customWidth="1"/>
    <col min="770" max="770" width="28.5703125" customWidth="1"/>
    <col min="771" max="771" width="8.85546875" customWidth="1"/>
    <col min="772" max="772" width="4" customWidth="1"/>
    <col min="773" max="773" width="28.5703125" bestFit="1" customWidth="1"/>
    <col min="774" max="774" width="10.42578125" bestFit="1" customWidth="1"/>
    <col min="775" max="775" width="8.5703125" bestFit="1" customWidth="1"/>
    <col min="1025" max="1025" width="6.42578125" bestFit="1" customWidth="1"/>
    <col min="1026" max="1026" width="28.5703125" customWidth="1"/>
    <col min="1027" max="1027" width="8.85546875" customWidth="1"/>
    <col min="1028" max="1028" width="4" customWidth="1"/>
    <col min="1029" max="1029" width="28.5703125" bestFit="1" customWidth="1"/>
    <col min="1030" max="1030" width="10.42578125" bestFit="1" customWidth="1"/>
    <col min="1031" max="1031" width="8.5703125" bestFit="1" customWidth="1"/>
    <col min="1281" max="1281" width="6.42578125" bestFit="1" customWidth="1"/>
    <col min="1282" max="1282" width="28.5703125" customWidth="1"/>
    <col min="1283" max="1283" width="8.85546875" customWidth="1"/>
    <col min="1284" max="1284" width="4" customWidth="1"/>
    <col min="1285" max="1285" width="28.5703125" bestFit="1" customWidth="1"/>
    <col min="1286" max="1286" width="10.42578125" bestFit="1" customWidth="1"/>
    <col min="1287" max="1287" width="8.5703125" bestFit="1" customWidth="1"/>
    <col min="1537" max="1537" width="6.42578125" bestFit="1" customWidth="1"/>
    <col min="1538" max="1538" width="28.5703125" customWidth="1"/>
    <col min="1539" max="1539" width="8.85546875" customWidth="1"/>
    <col min="1540" max="1540" width="4" customWidth="1"/>
    <col min="1541" max="1541" width="28.5703125" bestFit="1" customWidth="1"/>
    <col min="1542" max="1542" width="10.42578125" bestFit="1" customWidth="1"/>
    <col min="1543" max="1543" width="8.5703125" bestFit="1" customWidth="1"/>
    <col min="1793" max="1793" width="6.42578125" bestFit="1" customWidth="1"/>
    <col min="1794" max="1794" width="28.5703125" customWidth="1"/>
    <col min="1795" max="1795" width="8.85546875" customWidth="1"/>
    <col min="1796" max="1796" width="4" customWidth="1"/>
    <col min="1797" max="1797" width="28.5703125" bestFit="1" customWidth="1"/>
    <col min="1798" max="1798" width="10.42578125" bestFit="1" customWidth="1"/>
    <col min="1799" max="1799" width="8.5703125" bestFit="1" customWidth="1"/>
    <col min="2049" max="2049" width="6.42578125" bestFit="1" customWidth="1"/>
    <col min="2050" max="2050" width="28.5703125" customWidth="1"/>
    <col min="2051" max="2051" width="8.85546875" customWidth="1"/>
    <col min="2052" max="2052" width="4" customWidth="1"/>
    <col min="2053" max="2053" width="28.5703125" bestFit="1" customWidth="1"/>
    <col min="2054" max="2054" width="10.42578125" bestFit="1" customWidth="1"/>
    <col min="2055" max="2055" width="8.5703125" bestFit="1" customWidth="1"/>
    <col min="2305" max="2305" width="6.42578125" bestFit="1" customWidth="1"/>
    <col min="2306" max="2306" width="28.5703125" customWidth="1"/>
    <col min="2307" max="2307" width="8.85546875" customWidth="1"/>
    <col min="2308" max="2308" width="4" customWidth="1"/>
    <col min="2309" max="2309" width="28.5703125" bestFit="1" customWidth="1"/>
    <col min="2310" max="2310" width="10.42578125" bestFit="1" customWidth="1"/>
    <col min="2311" max="2311" width="8.5703125" bestFit="1" customWidth="1"/>
    <col min="2561" max="2561" width="6.42578125" bestFit="1" customWidth="1"/>
    <col min="2562" max="2562" width="28.5703125" customWidth="1"/>
    <col min="2563" max="2563" width="8.85546875" customWidth="1"/>
    <col min="2564" max="2564" width="4" customWidth="1"/>
    <col min="2565" max="2565" width="28.5703125" bestFit="1" customWidth="1"/>
    <col min="2566" max="2566" width="10.42578125" bestFit="1" customWidth="1"/>
    <col min="2567" max="2567" width="8.5703125" bestFit="1" customWidth="1"/>
    <col min="2817" max="2817" width="6.42578125" bestFit="1" customWidth="1"/>
    <col min="2818" max="2818" width="28.5703125" customWidth="1"/>
    <col min="2819" max="2819" width="8.85546875" customWidth="1"/>
    <col min="2820" max="2820" width="4" customWidth="1"/>
    <col min="2821" max="2821" width="28.5703125" bestFit="1" customWidth="1"/>
    <col min="2822" max="2822" width="10.42578125" bestFit="1" customWidth="1"/>
    <col min="2823" max="2823" width="8.5703125" bestFit="1" customWidth="1"/>
    <col min="3073" max="3073" width="6.42578125" bestFit="1" customWidth="1"/>
    <col min="3074" max="3074" width="28.5703125" customWidth="1"/>
    <col min="3075" max="3075" width="8.85546875" customWidth="1"/>
    <col min="3076" max="3076" width="4" customWidth="1"/>
    <col min="3077" max="3077" width="28.5703125" bestFit="1" customWidth="1"/>
    <col min="3078" max="3078" width="10.42578125" bestFit="1" customWidth="1"/>
    <col min="3079" max="3079" width="8.5703125" bestFit="1" customWidth="1"/>
    <col min="3329" max="3329" width="6.42578125" bestFit="1" customWidth="1"/>
    <col min="3330" max="3330" width="28.5703125" customWidth="1"/>
    <col min="3331" max="3331" width="8.85546875" customWidth="1"/>
    <col min="3332" max="3332" width="4" customWidth="1"/>
    <col min="3333" max="3333" width="28.5703125" bestFit="1" customWidth="1"/>
    <col min="3334" max="3334" width="10.42578125" bestFit="1" customWidth="1"/>
    <col min="3335" max="3335" width="8.5703125" bestFit="1" customWidth="1"/>
    <col min="3585" max="3585" width="6.42578125" bestFit="1" customWidth="1"/>
    <col min="3586" max="3586" width="28.5703125" customWidth="1"/>
    <col min="3587" max="3587" width="8.85546875" customWidth="1"/>
    <col min="3588" max="3588" width="4" customWidth="1"/>
    <col min="3589" max="3589" width="28.5703125" bestFit="1" customWidth="1"/>
    <col min="3590" max="3590" width="10.42578125" bestFit="1" customWidth="1"/>
    <col min="3591" max="3591" width="8.5703125" bestFit="1" customWidth="1"/>
    <col min="3841" max="3841" width="6.42578125" bestFit="1" customWidth="1"/>
    <col min="3842" max="3842" width="28.5703125" customWidth="1"/>
    <col min="3843" max="3843" width="8.85546875" customWidth="1"/>
    <col min="3844" max="3844" width="4" customWidth="1"/>
    <col min="3845" max="3845" width="28.5703125" bestFit="1" customWidth="1"/>
    <col min="3846" max="3846" width="10.42578125" bestFit="1" customWidth="1"/>
    <col min="3847" max="3847" width="8.5703125" bestFit="1" customWidth="1"/>
    <col min="4097" max="4097" width="6.42578125" bestFit="1" customWidth="1"/>
    <col min="4098" max="4098" width="28.5703125" customWidth="1"/>
    <col min="4099" max="4099" width="8.85546875" customWidth="1"/>
    <col min="4100" max="4100" width="4" customWidth="1"/>
    <col min="4101" max="4101" width="28.5703125" bestFit="1" customWidth="1"/>
    <col min="4102" max="4102" width="10.42578125" bestFit="1" customWidth="1"/>
    <col min="4103" max="4103" width="8.5703125" bestFit="1" customWidth="1"/>
    <col min="4353" max="4353" width="6.42578125" bestFit="1" customWidth="1"/>
    <col min="4354" max="4354" width="28.5703125" customWidth="1"/>
    <col min="4355" max="4355" width="8.85546875" customWidth="1"/>
    <col min="4356" max="4356" width="4" customWidth="1"/>
    <col min="4357" max="4357" width="28.5703125" bestFit="1" customWidth="1"/>
    <col min="4358" max="4358" width="10.42578125" bestFit="1" customWidth="1"/>
    <col min="4359" max="4359" width="8.5703125" bestFit="1" customWidth="1"/>
    <col min="4609" max="4609" width="6.42578125" bestFit="1" customWidth="1"/>
    <col min="4610" max="4610" width="28.5703125" customWidth="1"/>
    <col min="4611" max="4611" width="8.85546875" customWidth="1"/>
    <col min="4612" max="4612" width="4" customWidth="1"/>
    <col min="4613" max="4613" width="28.5703125" bestFit="1" customWidth="1"/>
    <col min="4614" max="4614" width="10.42578125" bestFit="1" customWidth="1"/>
    <col min="4615" max="4615" width="8.5703125" bestFit="1" customWidth="1"/>
    <col min="4865" max="4865" width="6.42578125" bestFit="1" customWidth="1"/>
    <col min="4866" max="4866" width="28.5703125" customWidth="1"/>
    <col min="4867" max="4867" width="8.85546875" customWidth="1"/>
    <col min="4868" max="4868" width="4" customWidth="1"/>
    <col min="4869" max="4869" width="28.5703125" bestFit="1" customWidth="1"/>
    <col min="4870" max="4870" width="10.42578125" bestFit="1" customWidth="1"/>
    <col min="4871" max="4871" width="8.5703125" bestFit="1" customWidth="1"/>
    <col min="5121" max="5121" width="6.42578125" bestFit="1" customWidth="1"/>
    <col min="5122" max="5122" width="28.5703125" customWidth="1"/>
    <col min="5123" max="5123" width="8.85546875" customWidth="1"/>
    <col min="5124" max="5124" width="4" customWidth="1"/>
    <col min="5125" max="5125" width="28.5703125" bestFit="1" customWidth="1"/>
    <col min="5126" max="5126" width="10.42578125" bestFit="1" customWidth="1"/>
    <col min="5127" max="5127" width="8.5703125" bestFit="1" customWidth="1"/>
    <col min="5377" max="5377" width="6.42578125" bestFit="1" customWidth="1"/>
    <col min="5378" max="5378" width="28.5703125" customWidth="1"/>
    <col min="5379" max="5379" width="8.85546875" customWidth="1"/>
    <col min="5380" max="5380" width="4" customWidth="1"/>
    <col min="5381" max="5381" width="28.5703125" bestFit="1" customWidth="1"/>
    <col min="5382" max="5382" width="10.42578125" bestFit="1" customWidth="1"/>
    <col min="5383" max="5383" width="8.5703125" bestFit="1" customWidth="1"/>
    <col min="5633" max="5633" width="6.42578125" bestFit="1" customWidth="1"/>
    <col min="5634" max="5634" width="28.5703125" customWidth="1"/>
    <col min="5635" max="5635" width="8.85546875" customWidth="1"/>
    <col min="5636" max="5636" width="4" customWidth="1"/>
    <col min="5637" max="5637" width="28.5703125" bestFit="1" customWidth="1"/>
    <col min="5638" max="5638" width="10.42578125" bestFit="1" customWidth="1"/>
    <col min="5639" max="5639" width="8.5703125" bestFit="1" customWidth="1"/>
    <col min="5889" max="5889" width="6.42578125" bestFit="1" customWidth="1"/>
    <col min="5890" max="5890" width="28.5703125" customWidth="1"/>
    <col min="5891" max="5891" width="8.85546875" customWidth="1"/>
    <col min="5892" max="5892" width="4" customWidth="1"/>
    <col min="5893" max="5893" width="28.5703125" bestFit="1" customWidth="1"/>
    <col min="5894" max="5894" width="10.42578125" bestFit="1" customWidth="1"/>
    <col min="5895" max="5895" width="8.5703125" bestFit="1" customWidth="1"/>
    <col min="6145" max="6145" width="6.42578125" bestFit="1" customWidth="1"/>
    <col min="6146" max="6146" width="28.5703125" customWidth="1"/>
    <col min="6147" max="6147" width="8.85546875" customWidth="1"/>
    <col min="6148" max="6148" width="4" customWidth="1"/>
    <col min="6149" max="6149" width="28.5703125" bestFit="1" customWidth="1"/>
    <col min="6150" max="6150" width="10.42578125" bestFit="1" customWidth="1"/>
    <col min="6151" max="6151" width="8.5703125" bestFit="1" customWidth="1"/>
    <col min="6401" max="6401" width="6.42578125" bestFit="1" customWidth="1"/>
    <col min="6402" max="6402" width="28.5703125" customWidth="1"/>
    <col min="6403" max="6403" width="8.85546875" customWidth="1"/>
    <col min="6404" max="6404" width="4" customWidth="1"/>
    <col min="6405" max="6405" width="28.5703125" bestFit="1" customWidth="1"/>
    <col min="6406" max="6406" width="10.42578125" bestFit="1" customWidth="1"/>
    <col min="6407" max="6407" width="8.5703125" bestFit="1" customWidth="1"/>
    <col min="6657" max="6657" width="6.42578125" bestFit="1" customWidth="1"/>
    <col min="6658" max="6658" width="28.5703125" customWidth="1"/>
    <col min="6659" max="6659" width="8.85546875" customWidth="1"/>
    <col min="6660" max="6660" width="4" customWidth="1"/>
    <col min="6661" max="6661" width="28.5703125" bestFit="1" customWidth="1"/>
    <col min="6662" max="6662" width="10.42578125" bestFit="1" customWidth="1"/>
    <col min="6663" max="6663" width="8.5703125" bestFit="1" customWidth="1"/>
    <col min="6913" max="6913" width="6.42578125" bestFit="1" customWidth="1"/>
    <col min="6914" max="6914" width="28.5703125" customWidth="1"/>
    <col min="6915" max="6915" width="8.85546875" customWidth="1"/>
    <col min="6916" max="6916" width="4" customWidth="1"/>
    <col min="6917" max="6917" width="28.5703125" bestFit="1" customWidth="1"/>
    <col min="6918" max="6918" width="10.42578125" bestFit="1" customWidth="1"/>
    <col min="6919" max="6919" width="8.5703125" bestFit="1" customWidth="1"/>
    <col min="7169" max="7169" width="6.42578125" bestFit="1" customWidth="1"/>
    <col min="7170" max="7170" width="28.5703125" customWidth="1"/>
    <col min="7171" max="7171" width="8.85546875" customWidth="1"/>
    <col min="7172" max="7172" width="4" customWidth="1"/>
    <col min="7173" max="7173" width="28.5703125" bestFit="1" customWidth="1"/>
    <col min="7174" max="7174" width="10.42578125" bestFit="1" customWidth="1"/>
    <col min="7175" max="7175" width="8.5703125" bestFit="1" customWidth="1"/>
    <col min="7425" max="7425" width="6.42578125" bestFit="1" customWidth="1"/>
    <col min="7426" max="7426" width="28.5703125" customWidth="1"/>
    <col min="7427" max="7427" width="8.85546875" customWidth="1"/>
    <col min="7428" max="7428" width="4" customWidth="1"/>
    <col min="7429" max="7429" width="28.5703125" bestFit="1" customWidth="1"/>
    <col min="7430" max="7430" width="10.42578125" bestFit="1" customWidth="1"/>
    <col min="7431" max="7431" width="8.5703125" bestFit="1" customWidth="1"/>
    <col min="7681" max="7681" width="6.42578125" bestFit="1" customWidth="1"/>
    <col min="7682" max="7682" width="28.5703125" customWidth="1"/>
    <col min="7683" max="7683" width="8.85546875" customWidth="1"/>
    <col min="7684" max="7684" width="4" customWidth="1"/>
    <col min="7685" max="7685" width="28.5703125" bestFit="1" customWidth="1"/>
    <col min="7686" max="7686" width="10.42578125" bestFit="1" customWidth="1"/>
    <col min="7687" max="7687" width="8.5703125" bestFit="1" customWidth="1"/>
    <col min="7937" max="7937" width="6.42578125" bestFit="1" customWidth="1"/>
    <col min="7938" max="7938" width="28.5703125" customWidth="1"/>
    <col min="7939" max="7939" width="8.85546875" customWidth="1"/>
    <col min="7940" max="7940" width="4" customWidth="1"/>
    <col min="7941" max="7941" width="28.5703125" bestFit="1" customWidth="1"/>
    <col min="7942" max="7942" width="10.42578125" bestFit="1" customWidth="1"/>
    <col min="7943" max="7943" width="8.5703125" bestFit="1" customWidth="1"/>
    <col min="8193" max="8193" width="6.42578125" bestFit="1" customWidth="1"/>
    <col min="8194" max="8194" width="28.5703125" customWidth="1"/>
    <col min="8195" max="8195" width="8.85546875" customWidth="1"/>
    <col min="8196" max="8196" width="4" customWidth="1"/>
    <col min="8197" max="8197" width="28.5703125" bestFit="1" customWidth="1"/>
    <col min="8198" max="8198" width="10.42578125" bestFit="1" customWidth="1"/>
    <col min="8199" max="8199" width="8.5703125" bestFit="1" customWidth="1"/>
    <col min="8449" max="8449" width="6.42578125" bestFit="1" customWidth="1"/>
    <col min="8450" max="8450" width="28.5703125" customWidth="1"/>
    <col min="8451" max="8451" width="8.85546875" customWidth="1"/>
    <col min="8452" max="8452" width="4" customWidth="1"/>
    <col min="8453" max="8453" width="28.5703125" bestFit="1" customWidth="1"/>
    <col min="8454" max="8454" width="10.42578125" bestFit="1" customWidth="1"/>
    <col min="8455" max="8455" width="8.5703125" bestFit="1" customWidth="1"/>
    <col min="8705" max="8705" width="6.42578125" bestFit="1" customWidth="1"/>
    <col min="8706" max="8706" width="28.5703125" customWidth="1"/>
    <col min="8707" max="8707" width="8.85546875" customWidth="1"/>
    <col min="8708" max="8708" width="4" customWidth="1"/>
    <col min="8709" max="8709" width="28.5703125" bestFit="1" customWidth="1"/>
    <col min="8710" max="8710" width="10.42578125" bestFit="1" customWidth="1"/>
    <col min="8711" max="8711" width="8.5703125" bestFit="1" customWidth="1"/>
    <col min="8961" max="8961" width="6.42578125" bestFit="1" customWidth="1"/>
    <col min="8962" max="8962" width="28.5703125" customWidth="1"/>
    <col min="8963" max="8963" width="8.85546875" customWidth="1"/>
    <col min="8964" max="8964" width="4" customWidth="1"/>
    <col min="8965" max="8965" width="28.5703125" bestFit="1" customWidth="1"/>
    <col min="8966" max="8966" width="10.42578125" bestFit="1" customWidth="1"/>
    <col min="8967" max="8967" width="8.5703125" bestFit="1" customWidth="1"/>
    <col min="9217" max="9217" width="6.42578125" bestFit="1" customWidth="1"/>
    <col min="9218" max="9218" width="28.5703125" customWidth="1"/>
    <col min="9219" max="9219" width="8.85546875" customWidth="1"/>
    <col min="9220" max="9220" width="4" customWidth="1"/>
    <col min="9221" max="9221" width="28.5703125" bestFit="1" customWidth="1"/>
    <col min="9222" max="9222" width="10.42578125" bestFit="1" customWidth="1"/>
    <col min="9223" max="9223" width="8.5703125" bestFit="1" customWidth="1"/>
    <col min="9473" max="9473" width="6.42578125" bestFit="1" customWidth="1"/>
    <col min="9474" max="9474" width="28.5703125" customWidth="1"/>
    <col min="9475" max="9475" width="8.85546875" customWidth="1"/>
    <col min="9476" max="9476" width="4" customWidth="1"/>
    <col min="9477" max="9477" width="28.5703125" bestFit="1" customWidth="1"/>
    <col min="9478" max="9478" width="10.42578125" bestFit="1" customWidth="1"/>
    <col min="9479" max="9479" width="8.5703125" bestFit="1" customWidth="1"/>
    <col min="9729" max="9729" width="6.42578125" bestFit="1" customWidth="1"/>
    <col min="9730" max="9730" width="28.5703125" customWidth="1"/>
    <col min="9731" max="9731" width="8.85546875" customWidth="1"/>
    <col min="9732" max="9732" width="4" customWidth="1"/>
    <col min="9733" max="9733" width="28.5703125" bestFit="1" customWidth="1"/>
    <col min="9734" max="9734" width="10.42578125" bestFit="1" customWidth="1"/>
    <col min="9735" max="9735" width="8.5703125" bestFit="1" customWidth="1"/>
    <col min="9985" max="9985" width="6.42578125" bestFit="1" customWidth="1"/>
    <col min="9986" max="9986" width="28.5703125" customWidth="1"/>
    <col min="9987" max="9987" width="8.85546875" customWidth="1"/>
    <col min="9988" max="9988" width="4" customWidth="1"/>
    <col min="9989" max="9989" width="28.5703125" bestFit="1" customWidth="1"/>
    <col min="9990" max="9990" width="10.42578125" bestFit="1" customWidth="1"/>
    <col min="9991" max="9991" width="8.5703125" bestFit="1" customWidth="1"/>
    <col min="10241" max="10241" width="6.42578125" bestFit="1" customWidth="1"/>
    <col min="10242" max="10242" width="28.5703125" customWidth="1"/>
    <col min="10243" max="10243" width="8.85546875" customWidth="1"/>
    <col min="10244" max="10244" width="4" customWidth="1"/>
    <col min="10245" max="10245" width="28.5703125" bestFit="1" customWidth="1"/>
    <col min="10246" max="10246" width="10.42578125" bestFit="1" customWidth="1"/>
    <col min="10247" max="10247" width="8.5703125" bestFit="1" customWidth="1"/>
    <col min="10497" max="10497" width="6.42578125" bestFit="1" customWidth="1"/>
    <col min="10498" max="10498" width="28.5703125" customWidth="1"/>
    <col min="10499" max="10499" width="8.85546875" customWidth="1"/>
    <col min="10500" max="10500" width="4" customWidth="1"/>
    <col min="10501" max="10501" width="28.5703125" bestFit="1" customWidth="1"/>
    <col min="10502" max="10502" width="10.42578125" bestFit="1" customWidth="1"/>
    <col min="10503" max="10503" width="8.5703125" bestFit="1" customWidth="1"/>
    <col min="10753" max="10753" width="6.42578125" bestFit="1" customWidth="1"/>
    <col min="10754" max="10754" width="28.5703125" customWidth="1"/>
    <col min="10755" max="10755" width="8.85546875" customWidth="1"/>
    <col min="10756" max="10756" width="4" customWidth="1"/>
    <col min="10757" max="10757" width="28.5703125" bestFit="1" customWidth="1"/>
    <col min="10758" max="10758" width="10.42578125" bestFit="1" customWidth="1"/>
    <col min="10759" max="10759" width="8.5703125" bestFit="1" customWidth="1"/>
    <col min="11009" max="11009" width="6.42578125" bestFit="1" customWidth="1"/>
    <col min="11010" max="11010" width="28.5703125" customWidth="1"/>
    <col min="11011" max="11011" width="8.85546875" customWidth="1"/>
    <col min="11012" max="11012" width="4" customWidth="1"/>
    <col min="11013" max="11013" width="28.5703125" bestFit="1" customWidth="1"/>
    <col min="11014" max="11014" width="10.42578125" bestFit="1" customWidth="1"/>
    <col min="11015" max="11015" width="8.5703125" bestFit="1" customWidth="1"/>
    <col min="11265" max="11265" width="6.42578125" bestFit="1" customWidth="1"/>
    <col min="11266" max="11266" width="28.5703125" customWidth="1"/>
    <col min="11267" max="11267" width="8.85546875" customWidth="1"/>
    <col min="11268" max="11268" width="4" customWidth="1"/>
    <col min="11269" max="11269" width="28.5703125" bestFit="1" customWidth="1"/>
    <col min="11270" max="11270" width="10.42578125" bestFit="1" customWidth="1"/>
    <col min="11271" max="11271" width="8.5703125" bestFit="1" customWidth="1"/>
    <col min="11521" max="11521" width="6.42578125" bestFit="1" customWidth="1"/>
    <col min="11522" max="11522" width="28.5703125" customWidth="1"/>
    <col min="11523" max="11523" width="8.85546875" customWidth="1"/>
    <col min="11524" max="11524" width="4" customWidth="1"/>
    <col min="11525" max="11525" width="28.5703125" bestFit="1" customWidth="1"/>
    <col min="11526" max="11526" width="10.42578125" bestFit="1" customWidth="1"/>
    <col min="11527" max="11527" width="8.5703125" bestFit="1" customWidth="1"/>
    <col min="11777" max="11777" width="6.42578125" bestFit="1" customWidth="1"/>
    <col min="11778" max="11778" width="28.5703125" customWidth="1"/>
    <col min="11779" max="11779" width="8.85546875" customWidth="1"/>
    <col min="11780" max="11780" width="4" customWidth="1"/>
    <col min="11781" max="11781" width="28.5703125" bestFit="1" customWidth="1"/>
    <col min="11782" max="11782" width="10.42578125" bestFit="1" customWidth="1"/>
    <col min="11783" max="11783" width="8.5703125" bestFit="1" customWidth="1"/>
    <col min="12033" max="12033" width="6.42578125" bestFit="1" customWidth="1"/>
    <col min="12034" max="12034" width="28.5703125" customWidth="1"/>
    <col min="12035" max="12035" width="8.85546875" customWidth="1"/>
    <col min="12036" max="12036" width="4" customWidth="1"/>
    <col min="12037" max="12037" width="28.5703125" bestFit="1" customWidth="1"/>
    <col min="12038" max="12038" width="10.42578125" bestFit="1" customWidth="1"/>
    <col min="12039" max="12039" width="8.5703125" bestFit="1" customWidth="1"/>
    <col min="12289" max="12289" width="6.42578125" bestFit="1" customWidth="1"/>
    <col min="12290" max="12290" width="28.5703125" customWidth="1"/>
    <col min="12291" max="12291" width="8.85546875" customWidth="1"/>
    <col min="12292" max="12292" width="4" customWidth="1"/>
    <col min="12293" max="12293" width="28.5703125" bestFit="1" customWidth="1"/>
    <col min="12294" max="12294" width="10.42578125" bestFit="1" customWidth="1"/>
    <col min="12295" max="12295" width="8.5703125" bestFit="1" customWidth="1"/>
    <col min="12545" max="12545" width="6.42578125" bestFit="1" customWidth="1"/>
    <col min="12546" max="12546" width="28.5703125" customWidth="1"/>
    <col min="12547" max="12547" width="8.85546875" customWidth="1"/>
    <col min="12548" max="12548" width="4" customWidth="1"/>
    <col min="12549" max="12549" width="28.5703125" bestFit="1" customWidth="1"/>
    <col min="12550" max="12550" width="10.42578125" bestFit="1" customWidth="1"/>
    <col min="12551" max="12551" width="8.5703125" bestFit="1" customWidth="1"/>
    <col min="12801" max="12801" width="6.42578125" bestFit="1" customWidth="1"/>
    <col min="12802" max="12802" width="28.5703125" customWidth="1"/>
    <col min="12803" max="12803" width="8.85546875" customWidth="1"/>
    <col min="12804" max="12804" width="4" customWidth="1"/>
    <col min="12805" max="12805" width="28.5703125" bestFit="1" customWidth="1"/>
    <col min="12806" max="12806" width="10.42578125" bestFit="1" customWidth="1"/>
    <col min="12807" max="12807" width="8.5703125" bestFit="1" customWidth="1"/>
    <col min="13057" max="13057" width="6.42578125" bestFit="1" customWidth="1"/>
    <col min="13058" max="13058" width="28.5703125" customWidth="1"/>
    <col min="13059" max="13059" width="8.85546875" customWidth="1"/>
    <col min="13060" max="13060" width="4" customWidth="1"/>
    <col min="13061" max="13061" width="28.5703125" bestFit="1" customWidth="1"/>
    <col min="13062" max="13062" width="10.42578125" bestFit="1" customWidth="1"/>
    <col min="13063" max="13063" width="8.5703125" bestFit="1" customWidth="1"/>
    <col min="13313" max="13313" width="6.42578125" bestFit="1" customWidth="1"/>
    <col min="13314" max="13314" width="28.5703125" customWidth="1"/>
    <col min="13315" max="13315" width="8.85546875" customWidth="1"/>
    <col min="13316" max="13316" width="4" customWidth="1"/>
    <col min="13317" max="13317" width="28.5703125" bestFit="1" customWidth="1"/>
    <col min="13318" max="13318" width="10.42578125" bestFit="1" customWidth="1"/>
    <col min="13319" max="13319" width="8.5703125" bestFit="1" customWidth="1"/>
    <col min="13569" max="13569" width="6.42578125" bestFit="1" customWidth="1"/>
    <col min="13570" max="13570" width="28.5703125" customWidth="1"/>
    <col min="13571" max="13571" width="8.85546875" customWidth="1"/>
    <col min="13572" max="13572" width="4" customWidth="1"/>
    <col min="13573" max="13573" width="28.5703125" bestFit="1" customWidth="1"/>
    <col min="13574" max="13574" width="10.42578125" bestFit="1" customWidth="1"/>
    <col min="13575" max="13575" width="8.5703125" bestFit="1" customWidth="1"/>
    <col min="13825" max="13825" width="6.42578125" bestFit="1" customWidth="1"/>
    <col min="13826" max="13826" width="28.5703125" customWidth="1"/>
    <col min="13827" max="13827" width="8.85546875" customWidth="1"/>
    <col min="13828" max="13828" width="4" customWidth="1"/>
    <col min="13829" max="13829" width="28.5703125" bestFit="1" customWidth="1"/>
    <col min="13830" max="13830" width="10.42578125" bestFit="1" customWidth="1"/>
    <col min="13831" max="13831" width="8.5703125" bestFit="1" customWidth="1"/>
    <col min="14081" max="14081" width="6.42578125" bestFit="1" customWidth="1"/>
    <col min="14082" max="14082" width="28.5703125" customWidth="1"/>
    <col min="14083" max="14083" width="8.85546875" customWidth="1"/>
    <col min="14084" max="14084" width="4" customWidth="1"/>
    <col min="14085" max="14085" width="28.5703125" bestFit="1" customWidth="1"/>
    <col min="14086" max="14086" width="10.42578125" bestFit="1" customWidth="1"/>
    <col min="14087" max="14087" width="8.5703125" bestFit="1" customWidth="1"/>
    <col min="14337" max="14337" width="6.42578125" bestFit="1" customWidth="1"/>
    <col min="14338" max="14338" width="28.5703125" customWidth="1"/>
    <col min="14339" max="14339" width="8.85546875" customWidth="1"/>
    <col min="14340" max="14340" width="4" customWidth="1"/>
    <col min="14341" max="14341" width="28.5703125" bestFit="1" customWidth="1"/>
    <col min="14342" max="14342" width="10.42578125" bestFit="1" customWidth="1"/>
    <col min="14343" max="14343" width="8.5703125" bestFit="1" customWidth="1"/>
    <col min="14593" max="14593" width="6.42578125" bestFit="1" customWidth="1"/>
    <col min="14594" max="14594" width="28.5703125" customWidth="1"/>
    <col min="14595" max="14595" width="8.85546875" customWidth="1"/>
    <col min="14596" max="14596" width="4" customWidth="1"/>
    <col min="14597" max="14597" width="28.5703125" bestFit="1" customWidth="1"/>
    <col min="14598" max="14598" width="10.42578125" bestFit="1" customWidth="1"/>
    <col min="14599" max="14599" width="8.5703125" bestFit="1" customWidth="1"/>
    <col min="14849" max="14849" width="6.42578125" bestFit="1" customWidth="1"/>
    <col min="14850" max="14850" width="28.5703125" customWidth="1"/>
    <col min="14851" max="14851" width="8.85546875" customWidth="1"/>
    <col min="14852" max="14852" width="4" customWidth="1"/>
    <col min="14853" max="14853" width="28.5703125" bestFit="1" customWidth="1"/>
    <col min="14854" max="14854" width="10.42578125" bestFit="1" customWidth="1"/>
    <col min="14855" max="14855" width="8.5703125" bestFit="1" customWidth="1"/>
    <col min="15105" max="15105" width="6.42578125" bestFit="1" customWidth="1"/>
    <col min="15106" max="15106" width="28.5703125" customWidth="1"/>
    <col min="15107" max="15107" width="8.85546875" customWidth="1"/>
    <col min="15108" max="15108" width="4" customWidth="1"/>
    <col min="15109" max="15109" width="28.5703125" bestFit="1" customWidth="1"/>
    <col min="15110" max="15110" width="10.42578125" bestFit="1" customWidth="1"/>
    <col min="15111" max="15111" width="8.5703125" bestFit="1" customWidth="1"/>
    <col min="15361" max="15361" width="6.42578125" bestFit="1" customWidth="1"/>
    <col min="15362" max="15362" width="28.5703125" customWidth="1"/>
    <col min="15363" max="15363" width="8.85546875" customWidth="1"/>
    <col min="15364" max="15364" width="4" customWidth="1"/>
    <col min="15365" max="15365" width="28.5703125" bestFit="1" customWidth="1"/>
    <col min="15366" max="15366" width="10.42578125" bestFit="1" customWidth="1"/>
    <col min="15367" max="15367" width="8.5703125" bestFit="1" customWidth="1"/>
    <col min="15617" max="15617" width="6.42578125" bestFit="1" customWidth="1"/>
    <col min="15618" max="15618" width="28.5703125" customWidth="1"/>
    <col min="15619" max="15619" width="8.85546875" customWidth="1"/>
    <col min="15620" max="15620" width="4" customWidth="1"/>
    <col min="15621" max="15621" width="28.5703125" bestFit="1" customWidth="1"/>
    <col min="15622" max="15622" width="10.42578125" bestFit="1" customWidth="1"/>
    <col min="15623" max="15623" width="8.5703125" bestFit="1" customWidth="1"/>
    <col min="15873" max="15873" width="6.42578125" bestFit="1" customWidth="1"/>
    <col min="15874" max="15874" width="28.5703125" customWidth="1"/>
    <col min="15875" max="15875" width="8.85546875" customWidth="1"/>
    <col min="15876" max="15876" width="4" customWidth="1"/>
    <col min="15877" max="15877" width="28.5703125" bestFit="1" customWidth="1"/>
    <col min="15878" max="15878" width="10.42578125" bestFit="1" customWidth="1"/>
    <col min="15879" max="15879" width="8.5703125" bestFit="1" customWidth="1"/>
    <col min="16129" max="16129" width="6.42578125" bestFit="1" customWidth="1"/>
    <col min="16130" max="16130" width="28.5703125" customWidth="1"/>
    <col min="16131" max="16131" width="8.85546875" customWidth="1"/>
    <col min="16132" max="16132" width="4" customWidth="1"/>
    <col min="16133" max="16133" width="28.5703125" bestFit="1" customWidth="1"/>
    <col min="16134" max="16134" width="10.42578125" bestFit="1" customWidth="1"/>
    <col min="16135" max="16135" width="8.570312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" t="s">
        <v>895</v>
      </c>
      <c r="C3" s="11">
        <v>31</v>
      </c>
      <c r="E3" s="10" t="s">
        <v>895</v>
      </c>
      <c r="F3" s="16">
        <v>1</v>
      </c>
      <c r="G3" s="9">
        <f t="shared" ref="G3:G33" si="0">C3*F3</f>
        <v>31</v>
      </c>
      <c r="H3" s="9">
        <v>1</v>
      </c>
      <c r="I3" s="9">
        <f>G3*H3</f>
        <v>31</v>
      </c>
    </row>
    <row r="4" spans="1:9" s="9" customFormat="1" ht="18">
      <c r="A4" s="11">
        <v>2</v>
      </c>
      <c r="B4" s="10" t="s">
        <v>896</v>
      </c>
      <c r="C4" s="11">
        <v>32</v>
      </c>
      <c r="E4" s="10" t="s">
        <v>896</v>
      </c>
      <c r="F4" s="16">
        <v>1</v>
      </c>
      <c r="G4" s="9">
        <f t="shared" si="0"/>
        <v>32</v>
      </c>
      <c r="H4" s="9">
        <v>1.1000000000000001</v>
      </c>
      <c r="I4" s="9">
        <f t="shared" ref="I4:I34" si="1">G4*H4</f>
        <v>35.200000000000003</v>
      </c>
    </row>
    <row r="5" spans="1:9" s="9" customFormat="1" ht="18">
      <c r="A5" s="11">
        <v>3</v>
      </c>
      <c r="B5" s="10" t="s">
        <v>898</v>
      </c>
      <c r="C5" s="11">
        <v>27</v>
      </c>
      <c r="E5" s="10" t="s">
        <v>898</v>
      </c>
      <c r="F5" s="16">
        <v>1</v>
      </c>
      <c r="G5" s="9">
        <f t="shared" si="0"/>
        <v>27</v>
      </c>
      <c r="H5" s="9">
        <v>1.2</v>
      </c>
      <c r="I5" s="9">
        <f t="shared" si="1"/>
        <v>32.4</v>
      </c>
    </row>
    <row r="6" spans="1:9" s="9" customFormat="1" ht="18">
      <c r="A6" s="11">
        <v>4</v>
      </c>
      <c r="B6" s="10" t="s">
        <v>899</v>
      </c>
      <c r="C6" s="11">
        <v>25</v>
      </c>
      <c r="E6" s="10" t="s">
        <v>899</v>
      </c>
      <c r="F6" s="16">
        <v>1</v>
      </c>
      <c r="G6" s="9">
        <f t="shared" si="0"/>
        <v>25</v>
      </c>
      <c r="H6" s="9">
        <v>1.3</v>
      </c>
      <c r="I6" s="9">
        <f t="shared" si="1"/>
        <v>32.5</v>
      </c>
    </row>
    <row r="7" spans="1:9" s="9" customFormat="1" ht="18">
      <c r="A7" s="11">
        <v>5</v>
      </c>
      <c r="B7" s="10" t="s">
        <v>897</v>
      </c>
      <c r="C7" s="11">
        <v>26</v>
      </c>
      <c r="E7" s="10" t="s">
        <v>900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 ht="18">
      <c r="A8" s="11">
        <v>6</v>
      </c>
      <c r="B8" s="10" t="s">
        <v>901</v>
      </c>
      <c r="C8" s="11">
        <v>30</v>
      </c>
      <c r="E8" s="10" t="s">
        <v>901</v>
      </c>
      <c r="F8" s="16">
        <v>1</v>
      </c>
      <c r="G8" s="9">
        <f t="shared" si="0"/>
        <v>30</v>
      </c>
      <c r="H8" s="9">
        <v>1.5</v>
      </c>
      <c r="I8" s="9">
        <f t="shared" si="1"/>
        <v>45</v>
      </c>
    </row>
    <row r="9" spans="1:9" s="9" customFormat="1" ht="18">
      <c r="A9" s="11">
        <v>7</v>
      </c>
      <c r="B9" s="10" t="s">
        <v>900</v>
      </c>
      <c r="C9" s="11">
        <v>29</v>
      </c>
      <c r="E9" s="10" t="s">
        <v>902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 ht="18">
      <c r="A10" s="11">
        <v>8</v>
      </c>
      <c r="B10" s="10" t="s">
        <v>905</v>
      </c>
      <c r="C10" s="11">
        <v>28</v>
      </c>
      <c r="E10" s="10" t="s">
        <v>904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11">
        <v>9</v>
      </c>
      <c r="B11" s="10" t="s">
        <v>903</v>
      </c>
      <c r="C11" s="11">
        <v>20</v>
      </c>
      <c r="E11" s="10" t="s">
        <v>903</v>
      </c>
      <c r="F11" s="16">
        <v>1</v>
      </c>
      <c r="G11" s="9">
        <f t="shared" si="0"/>
        <v>20</v>
      </c>
      <c r="H11" s="9">
        <v>1.8</v>
      </c>
      <c r="I11" s="9">
        <f t="shared" si="1"/>
        <v>36</v>
      </c>
    </row>
    <row r="12" spans="1:9" s="9" customFormat="1" ht="18">
      <c r="A12" s="11">
        <v>10</v>
      </c>
      <c r="B12" s="10" t="s">
        <v>906</v>
      </c>
      <c r="C12" s="11">
        <v>19</v>
      </c>
      <c r="E12" s="10" t="s">
        <v>897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 ht="18">
      <c r="A13" s="11">
        <v>11</v>
      </c>
      <c r="B13" s="10" t="s">
        <v>911</v>
      </c>
      <c r="C13" s="11">
        <v>1</v>
      </c>
      <c r="E13" s="10" t="s">
        <v>908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 ht="18">
      <c r="A14" s="11">
        <v>12</v>
      </c>
      <c r="B14" s="10" t="s">
        <v>907</v>
      </c>
      <c r="C14" s="11">
        <v>12</v>
      </c>
      <c r="E14" s="10" t="s">
        <v>910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 ht="18">
      <c r="A15" s="11">
        <v>13</v>
      </c>
      <c r="B15" s="10" t="s">
        <v>908</v>
      </c>
      <c r="C15" s="11">
        <v>21</v>
      </c>
      <c r="E15" s="10" t="s">
        <v>911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10" t="s">
        <v>902</v>
      </c>
      <c r="C16" s="11">
        <v>23</v>
      </c>
      <c r="E16" s="10" t="s">
        <v>906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 ht="18">
      <c r="A17" s="11">
        <v>15</v>
      </c>
      <c r="B17" s="10" t="s">
        <v>914</v>
      </c>
      <c r="C17" s="11">
        <v>22</v>
      </c>
      <c r="E17" s="10" t="s">
        <v>907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10" t="s">
        <v>912</v>
      </c>
      <c r="C18" s="11">
        <v>13</v>
      </c>
      <c r="E18" s="10" t="s">
        <v>913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0" t="s">
        <v>922</v>
      </c>
      <c r="C19" s="11">
        <v>14</v>
      </c>
      <c r="E19" s="10" t="s">
        <v>905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10" t="s">
        <v>913</v>
      </c>
      <c r="C20" s="11">
        <v>15</v>
      </c>
      <c r="E20" s="10" t="s">
        <v>915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11">
        <v>19</v>
      </c>
      <c r="B21" s="10" t="s">
        <v>910</v>
      </c>
      <c r="C21" s="11">
        <v>2</v>
      </c>
      <c r="E21" s="10" t="s">
        <v>912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10" t="s">
        <v>916</v>
      </c>
      <c r="C22" s="11">
        <v>24</v>
      </c>
      <c r="E22" s="10" t="s">
        <v>917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28" t="s">
        <v>924</v>
      </c>
      <c r="C23" s="11">
        <v>5</v>
      </c>
      <c r="E23" s="10" t="s">
        <v>918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10" t="s">
        <v>909</v>
      </c>
      <c r="C24" s="11">
        <v>6</v>
      </c>
      <c r="E24" s="10" t="s">
        <v>914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10" t="s">
        <v>917</v>
      </c>
      <c r="C25" s="11">
        <v>9</v>
      </c>
      <c r="E25" s="10" t="s">
        <v>920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 ht="18">
      <c r="A26" s="11">
        <v>24</v>
      </c>
      <c r="B26" s="10" t="s">
        <v>921</v>
      </c>
      <c r="C26" s="11">
        <v>18</v>
      </c>
      <c r="E26" s="10" t="s">
        <v>922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 ht="18">
      <c r="A27" s="11">
        <v>25</v>
      </c>
      <c r="B27" s="10" t="s">
        <v>915</v>
      </c>
      <c r="C27" s="11">
        <v>17</v>
      </c>
      <c r="E27" s="10" t="s">
        <v>923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10" t="s">
        <v>918</v>
      </c>
      <c r="C28" s="11">
        <v>10</v>
      </c>
      <c r="E28" s="10" t="s">
        <v>916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10" t="s">
        <v>939</v>
      </c>
      <c r="C29" s="11">
        <v>11</v>
      </c>
      <c r="E29" s="10" t="s">
        <v>925</v>
      </c>
      <c r="F29" s="16">
        <v>1</v>
      </c>
      <c r="G29" s="9">
        <f t="shared" si="0"/>
        <v>11</v>
      </c>
      <c r="H29" s="9">
        <v>3.6</v>
      </c>
      <c r="I29" s="9">
        <f t="shared" si="1"/>
        <v>39.6</v>
      </c>
    </row>
    <row r="30" spans="1:9" s="9" customFormat="1" ht="18">
      <c r="A30" s="11">
        <v>28</v>
      </c>
      <c r="B30" s="10" t="s">
        <v>920</v>
      </c>
      <c r="C30" s="11">
        <v>8</v>
      </c>
      <c r="E30" s="10" t="s">
        <v>926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10" t="s">
        <v>927</v>
      </c>
      <c r="C31" s="11">
        <v>16</v>
      </c>
      <c r="E31" s="10" t="s">
        <v>921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10" t="s">
        <v>926</v>
      </c>
      <c r="C32" s="11">
        <v>4</v>
      </c>
      <c r="E32" s="10" t="s">
        <v>919</v>
      </c>
      <c r="F32" s="16">
        <v>0</v>
      </c>
      <c r="G32" s="9">
        <f>C32*F32</f>
        <v>0</v>
      </c>
      <c r="H32" s="9">
        <v>3.9</v>
      </c>
      <c r="I32" s="9">
        <f t="shared" si="1"/>
        <v>0</v>
      </c>
    </row>
    <row r="33" spans="1:9" s="9" customFormat="1" ht="18">
      <c r="A33" s="11">
        <v>31</v>
      </c>
      <c r="B33" s="10" t="s">
        <v>928</v>
      </c>
      <c r="C33" s="11">
        <v>7</v>
      </c>
      <c r="E33" s="10" t="s">
        <v>929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10" t="s">
        <v>933</v>
      </c>
      <c r="C34" s="11">
        <v>3</v>
      </c>
      <c r="E34" s="10" t="s">
        <v>930</v>
      </c>
      <c r="F34" s="16">
        <v>0</v>
      </c>
      <c r="G34" s="9">
        <f>C34*F34</f>
        <v>0</v>
      </c>
      <c r="H34" s="9">
        <v>4.0999999999999996</v>
      </c>
      <c r="I34" s="9">
        <f t="shared" si="1"/>
        <v>0</v>
      </c>
    </row>
    <row r="35" spans="1:9" s="9" customFormat="1" ht="18">
      <c r="A35" s="16"/>
      <c r="C35" s="16"/>
      <c r="E35" s="9" t="s">
        <v>931</v>
      </c>
      <c r="F35" s="16"/>
    </row>
    <row r="36" spans="1:9" s="9" customFormat="1" ht="18">
      <c r="A36" s="16"/>
      <c r="C36" s="16"/>
      <c r="F36" s="16" t="s">
        <v>47</v>
      </c>
      <c r="G36" s="9">
        <f>SUM(G3:G33)</f>
        <v>176</v>
      </c>
      <c r="I36" s="54">
        <f>SUM(I3:I35)</f>
        <v>251.7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957D3-ADCE-4602-B0F3-44CF9DC888CC}">
  <sheetPr codeName="Sheet88"/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28.5703125" customWidth="1"/>
    <col min="3" max="3" width="8.85546875" style="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  <col min="257" max="257" width="6.42578125" bestFit="1" customWidth="1"/>
    <col min="258" max="258" width="28.5703125" customWidth="1"/>
    <col min="259" max="259" width="8.85546875" bestFit="1" customWidth="1"/>
    <col min="260" max="260" width="4" customWidth="1"/>
    <col min="261" max="261" width="28.5703125" bestFit="1" customWidth="1"/>
    <col min="262" max="262" width="10.42578125" bestFit="1" customWidth="1"/>
    <col min="263" max="263" width="8.5703125" bestFit="1" customWidth="1"/>
    <col min="513" max="513" width="6.42578125" bestFit="1" customWidth="1"/>
    <col min="514" max="514" width="28.5703125" customWidth="1"/>
    <col min="515" max="515" width="8.85546875" bestFit="1" customWidth="1"/>
    <col min="516" max="516" width="4" customWidth="1"/>
    <col min="517" max="517" width="28.5703125" bestFit="1" customWidth="1"/>
    <col min="518" max="518" width="10.42578125" bestFit="1" customWidth="1"/>
    <col min="519" max="519" width="8.5703125" bestFit="1" customWidth="1"/>
    <col min="769" max="769" width="6.42578125" bestFit="1" customWidth="1"/>
    <col min="770" max="770" width="28.5703125" customWidth="1"/>
    <col min="771" max="771" width="8.85546875" bestFit="1" customWidth="1"/>
    <col min="772" max="772" width="4" customWidth="1"/>
    <col min="773" max="773" width="28.5703125" bestFit="1" customWidth="1"/>
    <col min="774" max="774" width="10.42578125" bestFit="1" customWidth="1"/>
    <col min="775" max="775" width="8.5703125" bestFit="1" customWidth="1"/>
    <col min="1025" max="1025" width="6.42578125" bestFit="1" customWidth="1"/>
    <col min="1026" max="1026" width="28.5703125" customWidth="1"/>
    <col min="1027" max="1027" width="8.85546875" bestFit="1" customWidth="1"/>
    <col min="1028" max="1028" width="4" customWidth="1"/>
    <col min="1029" max="1029" width="28.5703125" bestFit="1" customWidth="1"/>
    <col min="1030" max="1030" width="10.42578125" bestFit="1" customWidth="1"/>
    <col min="1031" max="1031" width="8.5703125" bestFit="1" customWidth="1"/>
    <col min="1281" max="1281" width="6.42578125" bestFit="1" customWidth="1"/>
    <col min="1282" max="1282" width="28.5703125" customWidth="1"/>
    <col min="1283" max="1283" width="8.85546875" bestFit="1" customWidth="1"/>
    <col min="1284" max="1284" width="4" customWidth="1"/>
    <col min="1285" max="1285" width="28.5703125" bestFit="1" customWidth="1"/>
    <col min="1286" max="1286" width="10.42578125" bestFit="1" customWidth="1"/>
    <col min="1287" max="1287" width="8.5703125" bestFit="1" customWidth="1"/>
    <col min="1537" max="1537" width="6.42578125" bestFit="1" customWidth="1"/>
    <col min="1538" max="1538" width="28.5703125" customWidth="1"/>
    <col min="1539" max="1539" width="8.85546875" bestFit="1" customWidth="1"/>
    <col min="1540" max="1540" width="4" customWidth="1"/>
    <col min="1541" max="1541" width="28.5703125" bestFit="1" customWidth="1"/>
    <col min="1542" max="1542" width="10.42578125" bestFit="1" customWidth="1"/>
    <col min="1543" max="1543" width="8.5703125" bestFit="1" customWidth="1"/>
    <col min="1793" max="1793" width="6.42578125" bestFit="1" customWidth="1"/>
    <col min="1794" max="1794" width="28.5703125" customWidth="1"/>
    <col min="1795" max="1795" width="8.85546875" bestFit="1" customWidth="1"/>
    <col min="1796" max="1796" width="4" customWidth="1"/>
    <col min="1797" max="1797" width="28.5703125" bestFit="1" customWidth="1"/>
    <col min="1798" max="1798" width="10.42578125" bestFit="1" customWidth="1"/>
    <col min="1799" max="1799" width="8.5703125" bestFit="1" customWidth="1"/>
    <col min="2049" max="2049" width="6.42578125" bestFit="1" customWidth="1"/>
    <col min="2050" max="2050" width="28.5703125" customWidth="1"/>
    <col min="2051" max="2051" width="8.85546875" bestFit="1" customWidth="1"/>
    <col min="2052" max="2052" width="4" customWidth="1"/>
    <col min="2053" max="2053" width="28.5703125" bestFit="1" customWidth="1"/>
    <col min="2054" max="2054" width="10.42578125" bestFit="1" customWidth="1"/>
    <col min="2055" max="2055" width="8.5703125" bestFit="1" customWidth="1"/>
    <col min="2305" max="2305" width="6.42578125" bestFit="1" customWidth="1"/>
    <col min="2306" max="2306" width="28.5703125" customWidth="1"/>
    <col min="2307" max="2307" width="8.85546875" bestFit="1" customWidth="1"/>
    <col min="2308" max="2308" width="4" customWidth="1"/>
    <col min="2309" max="2309" width="28.5703125" bestFit="1" customWidth="1"/>
    <col min="2310" max="2310" width="10.42578125" bestFit="1" customWidth="1"/>
    <col min="2311" max="2311" width="8.5703125" bestFit="1" customWidth="1"/>
    <col min="2561" max="2561" width="6.42578125" bestFit="1" customWidth="1"/>
    <col min="2562" max="2562" width="28.5703125" customWidth="1"/>
    <col min="2563" max="2563" width="8.85546875" bestFit="1" customWidth="1"/>
    <col min="2564" max="2564" width="4" customWidth="1"/>
    <col min="2565" max="2565" width="28.5703125" bestFit="1" customWidth="1"/>
    <col min="2566" max="2566" width="10.42578125" bestFit="1" customWidth="1"/>
    <col min="2567" max="2567" width="8.5703125" bestFit="1" customWidth="1"/>
    <col min="2817" max="2817" width="6.42578125" bestFit="1" customWidth="1"/>
    <col min="2818" max="2818" width="28.5703125" customWidth="1"/>
    <col min="2819" max="2819" width="8.85546875" bestFit="1" customWidth="1"/>
    <col min="2820" max="2820" width="4" customWidth="1"/>
    <col min="2821" max="2821" width="28.5703125" bestFit="1" customWidth="1"/>
    <col min="2822" max="2822" width="10.42578125" bestFit="1" customWidth="1"/>
    <col min="2823" max="2823" width="8.5703125" bestFit="1" customWidth="1"/>
    <col min="3073" max="3073" width="6.42578125" bestFit="1" customWidth="1"/>
    <col min="3074" max="3074" width="28.5703125" customWidth="1"/>
    <col min="3075" max="3075" width="8.85546875" bestFit="1" customWidth="1"/>
    <col min="3076" max="3076" width="4" customWidth="1"/>
    <col min="3077" max="3077" width="28.5703125" bestFit="1" customWidth="1"/>
    <col min="3078" max="3078" width="10.42578125" bestFit="1" customWidth="1"/>
    <col min="3079" max="3079" width="8.5703125" bestFit="1" customWidth="1"/>
    <col min="3329" max="3329" width="6.42578125" bestFit="1" customWidth="1"/>
    <col min="3330" max="3330" width="28.5703125" customWidth="1"/>
    <col min="3331" max="3331" width="8.85546875" bestFit="1" customWidth="1"/>
    <col min="3332" max="3332" width="4" customWidth="1"/>
    <col min="3333" max="3333" width="28.5703125" bestFit="1" customWidth="1"/>
    <col min="3334" max="3334" width="10.42578125" bestFit="1" customWidth="1"/>
    <col min="3335" max="3335" width="8.5703125" bestFit="1" customWidth="1"/>
    <col min="3585" max="3585" width="6.42578125" bestFit="1" customWidth="1"/>
    <col min="3586" max="3586" width="28.5703125" customWidth="1"/>
    <col min="3587" max="3587" width="8.85546875" bestFit="1" customWidth="1"/>
    <col min="3588" max="3588" width="4" customWidth="1"/>
    <col min="3589" max="3589" width="28.5703125" bestFit="1" customWidth="1"/>
    <col min="3590" max="3590" width="10.42578125" bestFit="1" customWidth="1"/>
    <col min="3591" max="3591" width="8.5703125" bestFit="1" customWidth="1"/>
    <col min="3841" max="3841" width="6.42578125" bestFit="1" customWidth="1"/>
    <col min="3842" max="3842" width="28.5703125" customWidth="1"/>
    <col min="3843" max="3843" width="8.85546875" bestFit="1" customWidth="1"/>
    <col min="3844" max="3844" width="4" customWidth="1"/>
    <col min="3845" max="3845" width="28.5703125" bestFit="1" customWidth="1"/>
    <col min="3846" max="3846" width="10.42578125" bestFit="1" customWidth="1"/>
    <col min="3847" max="3847" width="8.5703125" bestFit="1" customWidth="1"/>
    <col min="4097" max="4097" width="6.42578125" bestFit="1" customWidth="1"/>
    <col min="4098" max="4098" width="28.5703125" customWidth="1"/>
    <col min="4099" max="4099" width="8.85546875" bestFit="1" customWidth="1"/>
    <col min="4100" max="4100" width="4" customWidth="1"/>
    <col min="4101" max="4101" width="28.5703125" bestFit="1" customWidth="1"/>
    <col min="4102" max="4102" width="10.42578125" bestFit="1" customWidth="1"/>
    <col min="4103" max="4103" width="8.5703125" bestFit="1" customWidth="1"/>
    <col min="4353" max="4353" width="6.42578125" bestFit="1" customWidth="1"/>
    <col min="4354" max="4354" width="28.5703125" customWidth="1"/>
    <col min="4355" max="4355" width="8.85546875" bestFit="1" customWidth="1"/>
    <col min="4356" max="4356" width="4" customWidth="1"/>
    <col min="4357" max="4357" width="28.5703125" bestFit="1" customWidth="1"/>
    <col min="4358" max="4358" width="10.42578125" bestFit="1" customWidth="1"/>
    <col min="4359" max="4359" width="8.5703125" bestFit="1" customWidth="1"/>
    <col min="4609" max="4609" width="6.42578125" bestFit="1" customWidth="1"/>
    <col min="4610" max="4610" width="28.5703125" customWidth="1"/>
    <col min="4611" max="4611" width="8.85546875" bestFit="1" customWidth="1"/>
    <col min="4612" max="4612" width="4" customWidth="1"/>
    <col min="4613" max="4613" width="28.5703125" bestFit="1" customWidth="1"/>
    <col min="4614" max="4614" width="10.42578125" bestFit="1" customWidth="1"/>
    <col min="4615" max="4615" width="8.5703125" bestFit="1" customWidth="1"/>
    <col min="4865" max="4865" width="6.42578125" bestFit="1" customWidth="1"/>
    <col min="4866" max="4866" width="28.5703125" customWidth="1"/>
    <col min="4867" max="4867" width="8.85546875" bestFit="1" customWidth="1"/>
    <col min="4868" max="4868" width="4" customWidth="1"/>
    <col min="4869" max="4869" width="28.5703125" bestFit="1" customWidth="1"/>
    <col min="4870" max="4870" width="10.42578125" bestFit="1" customWidth="1"/>
    <col min="4871" max="4871" width="8.5703125" bestFit="1" customWidth="1"/>
    <col min="5121" max="5121" width="6.42578125" bestFit="1" customWidth="1"/>
    <col min="5122" max="5122" width="28.5703125" customWidth="1"/>
    <col min="5123" max="5123" width="8.85546875" bestFit="1" customWidth="1"/>
    <col min="5124" max="5124" width="4" customWidth="1"/>
    <col min="5125" max="5125" width="28.5703125" bestFit="1" customWidth="1"/>
    <col min="5126" max="5126" width="10.42578125" bestFit="1" customWidth="1"/>
    <col min="5127" max="5127" width="8.5703125" bestFit="1" customWidth="1"/>
    <col min="5377" max="5377" width="6.42578125" bestFit="1" customWidth="1"/>
    <col min="5378" max="5378" width="28.5703125" customWidth="1"/>
    <col min="5379" max="5379" width="8.85546875" bestFit="1" customWidth="1"/>
    <col min="5380" max="5380" width="4" customWidth="1"/>
    <col min="5381" max="5381" width="28.5703125" bestFit="1" customWidth="1"/>
    <col min="5382" max="5382" width="10.42578125" bestFit="1" customWidth="1"/>
    <col min="5383" max="5383" width="8.5703125" bestFit="1" customWidth="1"/>
    <col min="5633" max="5633" width="6.42578125" bestFit="1" customWidth="1"/>
    <col min="5634" max="5634" width="28.5703125" customWidth="1"/>
    <col min="5635" max="5635" width="8.85546875" bestFit="1" customWidth="1"/>
    <col min="5636" max="5636" width="4" customWidth="1"/>
    <col min="5637" max="5637" width="28.5703125" bestFit="1" customWidth="1"/>
    <col min="5638" max="5638" width="10.42578125" bestFit="1" customWidth="1"/>
    <col min="5639" max="5639" width="8.5703125" bestFit="1" customWidth="1"/>
    <col min="5889" max="5889" width="6.42578125" bestFit="1" customWidth="1"/>
    <col min="5890" max="5890" width="28.5703125" customWidth="1"/>
    <col min="5891" max="5891" width="8.85546875" bestFit="1" customWidth="1"/>
    <col min="5892" max="5892" width="4" customWidth="1"/>
    <col min="5893" max="5893" width="28.5703125" bestFit="1" customWidth="1"/>
    <col min="5894" max="5894" width="10.42578125" bestFit="1" customWidth="1"/>
    <col min="5895" max="5895" width="8.5703125" bestFit="1" customWidth="1"/>
    <col min="6145" max="6145" width="6.42578125" bestFit="1" customWidth="1"/>
    <col min="6146" max="6146" width="28.5703125" customWidth="1"/>
    <col min="6147" max="6147" width="8.85546875" bestFit="1" customWidth="1"/>
    <col min="6148" max="6148" width="4" customWidth="1"/>
    <col min="6149" max="6149" width="28.5703125" bestFit="1" customWidth="1"/>
    <col min="6150" max="6150" width="10.42578125" bestFit="1" customWidth="1"/>
    <col min="6151" max="6151" width="8.5703125" bestFit="1" customWidth="1"/>
    <col min="6401" max="6401" width="6.42578125" bestFit="1" customWidth="1"/>
    <col min="6402" max="6402" width="28.5703125" customWidth="1"/>
    <col min="6403" max="6403" width="8.85546875" bestFit="1" customWidth="1"/>
    <col min="6404" max="6404" width="4" customWidth="1"/>
    <col min="6405" max="6405" width="28.5703125" bestFit="1" customWidth="1"/>
    <col min="6406" max="6406" width="10.42578125" bestFit="1" customWidth="1"/>
    <col min="6407" max="6407" width="8.5703125" bestFit="1" customWidth="1"/>
    <col min="6657" max="6657" width="6.42578125" bestFit="1" customWidth="1"/>
    <col min="6658" max="6658" width="28.5703125" customWidth="1"/>
    <col min="6659" max="6659" width="8.85546875" bestFit="1" customWidth="1"/>
    <col min="6660" max="6660" width="4" customWidth="1"/>
    <col min="6661" max="6661" width="28.5703125" bestFit="1" customWidth="1"/>
    <col min="6662" max="6662" width="10.42578125" bestFit="1" customWidth="1"/>
    <col min="6663" max="6663" width="8.5703125" bestFit="1" customWidth="1"/>
    <col min="6913" max="6913" width="6.42578125" bestFit="1" customWidth="1"/>
    <col min="6914" max="6914" width="28.5703125" customWidth="1"/>
    <col min="6915" max="6915" width="8.85546875" bestFit="1" customWidth="1"/>
    <col min="6916" max="6916" width="4" customWidth="1"/>
    <col min="6917" max="6917" width="28.5703125" bestFit="1" customWidth="1"/>
    <col min="6918" max="6918" width="10.42578125" bestFit="1" customWidth="1"/>
    <col min="6919" max="6919" width="8.5703125" bestFit="1" customWidth="1"/>
    <col min="7169" max="7169" width="6.42578125" bestFit="1" customWidth="1"/>
    <col min="7170" max="7170" width="28.5703125" customWidth="1"/>
    <col min="7171" max="7171" width="8.85546875" bestFit="1" customWidth="1"/>
    <col min="7172" max="7172" width="4" customWidth="1"/>
    <col min="7173" max="7173" width="28.5703125" bestFit="1" customWidth="1"/>
    <col min="7174" max="7174" width="10.42578125" bestFit="1" customWidth="1"/>
    <col min="7175" max="7175" width="8.5703125" bestFit="1" customWidth="1"/>
    <col min="7425" max="7425" width="6.42578125" bestFit="1" customWidth="1"/>
    <col min="7426" max="7426" width="28.5703125" customWidth="1"/>
    <col min="7427" max="7427" width="8.85546875" bestFit="1" customWidth="1"/>
    <col min="7428" max="7428" width="4" customWidth="1"/>
    <col min="7429" max="7429" width="28.5703125" bestFit="1" customWidth="1"/>
    <col min="7430" max="7430" width="10.42578125" bestFit="1" customWidth="1"/>
    <col min="7431" max="7431" width="8.5703125" bestFit="1" customWidth="1"/>
    <col min="7681" max="7681" width="6.42578125" bestFit="1" customWidth="1"/>
    <col min="7682" max="7682" width="28.5703125" customWidth="1"/>
    <col min="7683" max="7683" width="8.85546875" bestFit="1" customWidth="1"/>
    <col min="7684" max="7684" width="4" customWidth="1"/>
    <col min="7685" max="7685" width="28.5703125" bestFit="1" customWidth="1"/>
    <col min="7686" max="7686" width="10.42578125" bestFit="1" customWidth="1"/>
    <col min="7687" max="7687" width="8.5703125" bestFit="1" customWidth="1"/>
    <col min="7937" max="7937" width="6.42578125" bestFit="1" customWidth="1"/>
    <col min="7938" max="7938" width="28.5703125" customWidth="1"/>
    <col min="7939" max="7939" width="8.85546875" bestFit="1" customWidth="1"/>
    <col min="7940" max="7940" width="4" customWidth="1"/>
    <col min="7941" max="7941" width="28.5703125" bestFit="1" customWidth="1"/>
    <col min="7942" max="7942" width="10.42578125" bestFit="1" customWidth="1"/>
    <col min="7943" max="7943" width="8.5703125" bestFit="1" customWidth="1"/>
    <col min="8193" max="8193" width="6.42578125" bestFit="1" customWidth="1"/>
    <col min="8194" max="8194" width="28.5703125" customWidth="1"/>
    <col min="8195" max="8195" width="8.85546875" bestFit="1" customWidth="1"/>
    <col min="8196" max="8196" width="4" customWidth="1"/>
    <col min="8197" max="8197" width="28.5703125" bestFit="1" customWidth="1"/>
    <col min="8198" max="8198" width="10.42578125" bestFit="1" customWidth="1"/>
    <col min="8199" max="8199" width="8.5703125" bestFit="1" customWidth="1"/>
    <col min="8449" max="8449" width="6.42578125" bestFit="1" customWidth="1"/>
    <col min="8450" max="8450" width="28.5703125" customWidth="1"/>
    <col min="8451" max="8451" width="8.85546875" bestFit="1" customWidth="1"/>
    <col min="8452" max="8452" width="4" customWidth="1"/>
    <col min="8453" max="8453" width="28.5703125" bestFit="1" customWidth="1"/>
    <col min="8454" max="8454" width="10.42578125" bestFit="1" customWidth="1"/>
    <col min="8455" max="8455" width="8.5703125" bestFit="1" customWidth="1"/>
    <col min="8705" max="8705" width="6.42578125" bestFit="1" customWidth="1"/>
    <col min="8706" max="8706" width="28.5703125" customWidth="1"/>
    <col min="8707" max="8707" width="8.85546875" bestFit="1" customWidth="1"/>
    <col min="8708" max="8708" width="4" customWidth="1"/>
    <col min="8709" max="8709" width="28.5703125" bestFit="1" customWidth="1"/>
    <col min="8710" max="8710" width="10.42578125" bestFit="1" customWidth="1"/>
    <col min="8711" max="8711" width="8.5703125" bestFit="1" customWidth="1"/>
    <col min="8961" max="8961" width="6.42578125" bestFit="1" customWidth="1"/>
    <col min="8962" max="8962" width="28.5703125" customWidth="1"/>
    <col min="8963" max="8963" width="8.85546875" bestFit="1" customWidth="1"/>
    <col min="8964" max="8964" width="4" customWidth="1"/>
    <col min="8965" max="8965" width="28.5703125" bestFit="1" customWidth="1"/>
    <col min="8966" max="8966" width="10.42578125" bestFit="1" customWidth="1"/>
    <col min="8967" max="8967" width="8.5703125" bestFit="1" customWidth="1"/>
    <col min="9217" max="9217" width="6.42578125" bestFit="1" customWidth="1"/>
    <col min="9218" max="9218" width="28.5703125" customWidth="1"/>
    <col min="9219" max="9219" width="8.85546875" bestFit="1" customWidth="1"/>
    <col min="9220" max="9220" width="4" customWidth="1"/>
    <col min="9221" max="9221" width="28.5703125" bestFit="1" customWidth="1"/>
    <col min="9222" max="9222" width="10.42578125" bestFit="1" customWidth="1"/>
    <col min="9223" max="9223" width="8.5703125" bestFit="1" customWidth="1"/>
    <col min="9473" max="9473" width="6.42578125" bestFit="1" customWidth="1"/>
    <col min="9474" max="9474" width="28.5703125" customWidth="1"/>
    <col min="9475" max="9475" width="8.85546875" bestFit="1" customWidth="1"/>
    <col min="9476" max="9476" width="4" customWidth="1"/>
    <col min="9477" max="9477" width="28.5703125" bestFit="1" customWidth="1"/>
    <col min="9478" max="9478" width="10.42578125" bestFit="1" customWidth="1"/>
    <col min="9479" max="9479" width="8.5703125" bestFit="1" customWidth="1"/>
    <col min="9729" max="9729" width="6.42578125" bestFit="1" customWidth="1"/>
    <col min="9730" max="9730" width="28.5703125" customWidth="1"/>
    <col min="9731" max="9731" width="8.85546875" bestFit="1" customWidth="1"/>
    <col min="9732" max="9732" width="4" customWidth="1"/>
    <col min="9733" max="9733" width="28.5703125" bestFit="1" customWidth="1"/>
    <col min="9734" max="9734" width="10.42578125" bestFit="1" customWidth="1"/>
    <col min="9735" max="9735" width="8.5703125" bestFit="1" customWidth="1"/>
    <col min="9985" max="9985" width="6.42578125" bestFit="1" customWidth="1"/>
    <col min="9986" max="9986" width="28.5703125" customWidth="1"/>
    <col min="9987" max="9987" width="8.85546875" bestFit="1" customWidth="1"/>
    <col min="9988" max="9988" width="4" customWidth="1"/>
    <col min="9989" max="9989" width="28.5703125" bestFit="1" customWidth="1"/>
    <col min="9990" max="9990" width="10.42578125" bestFit="1" customWidth="1"/>
    <col min="9991" max="9991" width="8.5703125" bestFit="1" customWidth="1"/>
    <col min="10241" max="10241" width="6.42578125" bestFit="1" customWidth="1"/>
    <col min="10242" max="10242" width="28.5703125" customWidth="1"/>
    <col min="10243" max="10243" width="8.85546875" bestFit="1" customWidth="1"/>
    <col min="10244" max="10244" width="4" customWidth="1"/>
    <col min="10245" max="10245" width="28.5703125" bestFit="1" customWidth="1"/>
    <col min="10246" max="10246" width="10.42578125" bestFit="1" customWidth="1"/>
    <col min="10247" max="10247" width="8.5703125" bestFit="1" customWidth="1"/>
    <col min="10497" max="10497" width="6.42578125" bestFit="1" customWidth="1"/>
    <col min="10498" max="10498" width="28.5703125" customWidth="1"/>
    <col min="10499" max="10499" width="8.85546875" bestFit="1" customWidth="1"/>
    <col min="10500" max="10500" width="4" customWidth="1"/>
    <col min="10501" max="10501" width="28.5703125" bestFit="1" customWidth="1"/>
    <col min="10502" max="10502" width="10.42578125" bestFit="1" customWidth="1"/>
    <col min="10503" max="10503" width="8.5703125" bestFit="1" customWidth="1"/>
    <col min="10753" max="10753" width="6.42578125" bestFit="1" customWidth="1"/>
    <col min="10754" max="10754" width="28.5703125" customWidth="1"/>
    <col min="10755" max="10755" width="8.85546875" bestFit="1" customWidth="1"/>
    <col min="10756" max="10756" width="4" customWidth="1"/>
    <col min="10757" max="10757" width="28.5703125" bestFit="1" customWidth="1"/>
    <col min="10758" max="10758" width="10.42578125" bestFit="1" customWidth="1"/>
    <col min="10759" max="10759" width="8.5703125" bestFit="1" customWidth="1"/>
    <col min="11009" max="11009" width="6.42578125" bestFit="1" customWidth="1"/>
    <col min="11010" max="11010" width="28.5703125" customWidth="1"/>
    <col min="11011" max="11011" width="8.85546875" bestFit="1" customWidth="1"/>
    <col min="11012" max="11012" width="4" customWidth="1"/>
    <col min="11013" max="11013" width="28.5703125" bestFit="1" customWidth="1"/>
    <col min="11014" max="11014" width="10.42578125" bestFit="1" customWidth="1"/>
    <col min="11015" max="11015" width="8.5703125" bestFit="1" customWidth="1"/>
    <col min="11265" max="11265" width="6.42578125" bestFit="1" customWidth="1"/>
    <col min="11266" max="11266" width="28.5703125" customWidth="1"/>
    <col min="11267" max="11267" width="8.85546875" bestFit="1" customWidth="1"/>
    <col min="11268" max="11268" width="4" customWidth="1"/>
    <col min="11269" max="11269" width="28.5703125" bestFit="1" customWidth="1"/>
    <col min="11270" max="11270" width="10.42578125" bestFit="1" customWidth="1"/>
    <col min="11271" max="11271" width="8.5703125" bestFit="1" customWidth="1"/>
    <col min="11521" max="11521" width="6.42578125" bestFit="1" customWidth="1"/>
    <col min="11522" max="11522" width="28.5703125" customWidth="1"/>
    <col min="11523" max="11523" width="8.85546875" bestFit="1" customWidth="1"/>
    <col min="11524" max="11524" width="4" customWidth="1"/>
    <col min="11525" max="11525" width="28.5703125" bestFit="1" customWidth="1"/>
    <col min="11526" max="11526" width="10.42578125" bestFit="1" customWidth="1"/>
    <col min="11527" max="11527" width="8.5703125" bestFit="1" customWidth="1"/>
    <col min="11777" max="11777" width="6.42578125" bestFit="1" customWidth="1"/>
    <col min="11778" max="11778" width="28.5703125" customWidth="1"/>
    <col min="11779" max="11779" width="8.85546875" bestFit="1" customWidth="1"/>
    <col min="11780" max="11780" width="4" customWidth="1"/>
    <col min="11781" max="11781" width="28.5703125" bestFit="1" customWidth="1"/>
    <col min="11782" max="11782" width="10.42578125" bestFit="1" customWidth="1"/>
    <col min="11783" max="11783" width="8.5703125" bestFit="1" customWidth="1"/>
    <col min="12033" max="12033" width="6.42578125" bestFit="1" customWidth="1"/>
    <col min="12034" max="12034" width="28.5703125" customWidth="1"/>
    <col min="12035" max="12035" width="8.85546875" bestFit="1" customWidth="1"/>
    <col min="12036" max="12036" width="4" customWidth="1"/>
    <col min="12037" max="12037" width="28.5703125" bestFit="1" customWidth="1"/>
    <col min="12038" max="12038" width="10.42578125" bestFit="1" customWidth="1"/>
    <col min="12039" max="12039" width="8.5703125" bestFit="1" customWidth="1"/>
    <col min="12289" max="12289" width="6.42578125" bestFit="1" customWidth="1"/>
    <col min="12290" max="12290" width="28.5703125" customWidth="1"/>
    <col min="12291" max="12291" width="8.85546875" bestFit="1" customWidth="1"/>
    <col min="12292" max="12292" width="4" customWidth="1"/>
    <col min="12293" max="12293" width="28.5703125" bestFit="1" customWidth="1"/>
    <col min="12294" max="12294" width="10.42578125" bestFit="1" customWidth="1"/>
    <col min="12295" max="12295" width="8.5703125" bestFit="1" customWidth="1"/>
    <col min="12545" max="12545" width="6.42578125" bestFit="1" customWidth="1"/>
    <col min="12546" max="12546" width="28.5703125" customWidth="1"/>
    <col min="12547" max="12547" width="8.85546875" bestFit="1" customWidth="1"/>
    <col min="12548" max="12548" width="4" customWidth="1"/>
    <col min="12549" max="12549" width="28.5703125" bestFit="1" customWidth="1"/>
    <col min="12550" max="12550" width="10.42578125" bestFit="1" customWidth="1"/>
    <col min="12551" max="12551" width="8.5703125" bestFit="1" customWidth="1"/>
    <col min="12801" max="12801" width="6.42578125" bestFit="1" customWidth="1"/>
    <col min="12802" max="12802" width="28.5703125" customWidth="1"/>
    <col min="12803" max="12803" width="8.85546875" bestFit="1" customWidth="1"/>
    <col min="12804" max="12804" width="4" customWidth="1"/>
    <col min="12805" max="12805" width="28.5703125" bestFit="1" customWidth="1"/>
    <col min="12806" max="12806" width="10.42578125" bestFit="1" customWidth="1"/>
    <col min="12807" max="12807" width="8.5703125" bestFit="1" customWidth="1"/>
    <col min="13057" max="13057" width="6.42578125" bestFit="1" customWidth="1"/>
    <col min="13058" max="13058" width="28.5703125" customWidth="1"/>
    <col min="13059" max="13059" width="8.85546875" bestFit="1" customWidth="1"/>
    <col min="13060" max="13060" width="4" customWidth="1"/>
    <col min="13061" max="13061" width="28.5703125" bestFit="1" customWidth="1"/>
    <col min="13062" max="13062" width="10.42578125" bestFit="1" customWidth="1"/>
    <col min="13063" max="13063" width="8.5703125" bestFit="1" customWidth="1"/>
    <col min="13313" max="13313" width="6.42578125" bestFit="1" customWidth="1"/>
    <col min="13314" max="13314" width="28.5703125" customWidth="1"/>
    <col min="13315" max="13315" width="8.85546875" bestFit="1" customWidth="1"/>
    <col min="13316" max="13316" width="4" customWidth="1"/>
    <col min="13317" max="13317" width="28.5703125" bestFit="1" customWidth="1"/>
    <col min="13318" max="13318" width="10.42578125" bestFit="1" customWidth="1"/>
    <col min="13319" max="13319" width="8.5703125" bestFit="1" customWidth="1"/>
    <col min="13569" max="13569" width="6.42578125" bestFit="1" customWidth="1"/>
    <col min="13570" max="13570" width="28.5703125" customWidth="1"/>
    <col min="13571" max="13571" width="8.85546875" bestFit="1" customWidth="1"/>
    <col min="13572" max="13572" width="4" customWidth="1"/>
    <col min="13573" max="13573" width="28.5703125" bestFit="1" customWidth="1"/>
    <col min="13574" max="13574" width="10.42578125" bestFit="1" customWidth="1"/>
    <col min="13575" max="13575" width="8.5703125" bestFit="1" customWidth="1"/>
    <col min="13825" max="13825" width="6.42578125" bestFit="1" customWidth="1"/>
    <col min="13826" max="13826" width="28.5703125" customWidth="1"/>
    <col min="13827" max="13827" width="8.85546875" bestFit="1" customWidth="1"/>
    <col min="13828" max="13828" width="4" customWidth="1"/>
    <col min="13829" max="13829" width="28.5703125" bestFit="1" customWidth="1"/>
    <col min="13830" max="13830" width="10.42578125" bestFit="1" customWidth="1"/>
    <col min="13831" max="13831" width="8.5703125" bestFit="1" customWidth="1"/>
    <col min="14081" max="14081" width="6.42578125" bestFit="1" customWidth="1"/>
    <col min="14082" max="14082" width="28.5703125" customWidth="1"/>
    <col min="14083" max="14083" width="8.85546875" bestFit="1" customWidth="1"/>
    <col min="14084" max="14084" width="4" customWidth="1"/>
    <col min="14085" max="14085" width="28.5703125" bestFit="1" customWidth="1"/>
    <col min="14086" max="14086" width="10.42578125" bestFit="1" customWidth="1"/>
    <col min="14087" max="14087" width="8.5703125" bestFit="1" customWidth="1"/>
    <col min="14337" max="14337" width="6.42578125" bestFit="1" customWidth="1"/>
    <col min="14338" max="14338" width="28.5703125" customWidth="1"/>
    <col min="14339" max="14339" width="8.85546875" bestFit="1" customWidth="1"/>
    <col min="14340" max="14340" width="4" customWidth="1"/>
    <col min="14341" max="14341" width="28.5703125" bestFit="1" customWidth="1"/>
    <col min="14342" max="14342" width="10.42578125" bestFit="1" customWidth="1"/>
    <col min="14343" max="14343" width="8.5703125" bestFit="1" customWidth="1"/>
    <col min="14593" max="14593" width="6.42578125" bestFit="1" customWidth="1"/>
    <col min="14594" max="14594" width="28.5703125" customWidth="1"/>
    <col min="14595" max="14595" width="8.85546875" bestFit="1" customWidth="1"/>
    <col min="14596" max="14596" width="4" customWidth="1"/>
    <col min="14597" max="14597" width="28.5703125" bestFit="1" customWidth="1"/>
    <col min="14598" max="14598" width="10.42578125" bestFit="1" customWidth="1"/>
    <col min="14599" max="14599" width="8.5703125" bestFit="1" customWidth="1"/>
    <col min="14849" max="14849" width="6.42578125" bestFit="1" customWidth="1"/>
    <col min="14850" max="14850" width="28.5703125" customWidth="1"/>
    <col min="14851" max="14851" width="8.85546875" bestFit="1" customWidth="1"/>
    <col min="14852" max="14852" width="4" customWidth="1"/>
    <col min="14853" max="14853" width="28.5703125" bestFit="1" customWidth="1"/>
    <col min="14854" max="14854" width="10.42578125" bestFit="1" customWidth="1"/>
    <col min="14855" max="14855" width="8.5703125" bestFit="1" customWidth="1"/>
    <col min="15105" max="15105" width="6.42578125" bestFit="1" customWidth="1"/>
    <col min="15106" max="15106" width="28.5703125" customWidth="1"/>
    <col min="15107" max="15107" width="8.85546875" bestFit="1" customWidth="1"/>
    <col min="15108" max="15108" width="4" customWidth="1"/>
    <col min="15109" max="15109" width="28.5703125" bestFit="1" customWidth="1"/>
    <col min="15110" max="15110" width="10.42578125" bestFit="1" customWidth="1"/>
    <col min="15111" max="15111" width="8.5703125" bestFit="1" customWidth="1"/>
    <col min="15361" max="15361" width="6.42578125" bestFit="1" customWidth="1"/>
    <col min="15362" max="15362" width="28.5703125" customWidth="1"/>
    <col min="15363" max="15363" width="8.85546875" bestFit="1" customWidth="1"/>
    <col min="15364" max="15364" width="4" customWidth="1"/>
    <col min="15365" max="15365" width="28.5703125" bestFit="1" customWidth="1"/>
    <col min="15366" max="15366" width="10.42578125" bestFit="1" customWidth="1"/>
    <col min="15367" max="15367" width="8.5703125" bestFit="1" customWidth="1"/>
    <col min="15617" max="15617" width="6.42578125" bestFit="1" customWidth="1"/>
    <col min="15618" max="15618" width="28.5703125" customWidth="1"/>
    <col min="15619" max="15619" width="8.85546875" bestFit="1" customWidth="1"/>
    <col min="15620" max="15620" width="4" customWidth="1"/>
    <col min="15621" max="15621" width="28.5703125" bestFit="1" customWidth="1"/>
    <col min="15622" max="15622" width="10.42578125" bestFit="1" customWidth="1"/>
    <col min="15623" max="15623" width="8.5703125" bestFit="1" customWidth="1"/>
    <col min="15873" max="15873" width="6.42578125" bestFit="1" customWidth="1"/>
    <col min="15874" max="15874" width="28.5703125" customWidth="1"/>
    <col min="15875" max="15875" width="8.85546875" bestFit="1" customWidth="1"/>
    <col min="15876" max="15876" width="4" customWidth="1"/>
    <col min="15877" max="15877" width="28.5703125" bestFit="1" customWidth="1"/>
    <col min="15878" max="15878" width="10.42578125" bestFit="1" customWidth="1"/>
    <col min="15879" max="15879" width="8.5703125" bestFit="1" customWidth="1"/>
    <col min="16129" max="16129" width="6.42578125" bestFit="1" customWidth="1"/>
    <col min="16130" max="16130" width="28.5703125" customWidth="1"/>
    <col min="16131" max="16131" width="8.85546875" bestFit="1" customWidth="1"/>
    <col min="16132" max="16132" width="4" customWidth="1"/>
    <col min="16133" max="16133" width="28.5703125" bestFit="1" customWidth="1"/>
    <col min="16134" max="16134" width="10.42578125" bestFit="1" customWidth="1"/>
    <col min="16135" max="16135" width="8.5703125" bestFit="1" customWidth="1"/>
  </cols>
  <sheetData>
    <row r="1" spans="1:9" s="9" customFormat="1" ht="18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 ht="18">
      <c r="A2" s="42"/>
      <c r="C2" s="16"/>
      <c r="F2" s="16"/>
    </row>
    <row r="3" spans="1:9" s="9" customFormat="1" ht="18">
      <c r="A3" s="11">
        <v>1</v>
      </c>
      <c r="B3" s="4" t="s">
        <v>895</v>
      </c>
      <c r="C3" s="11">
        <v>32</v>
      </c>
      <c r="E3" s="10" t="s">
        <v>895</v>
      </c>
      <c r="F3" s="16">
        <v>1</v>
      </c>
      <c r="G3" s="9">
        <f t="shared" ref="G3:G33" si="0">C3*F3</f>
        <v>32</v>
      </c>
      <c r="H3" s="9">
        <v>1</v>
      </c>
      <c r="I3" s="9">
        <f>G3*H3</f>
        <v>32</v>
      </c>
    </row>
    <row r="4" spans="1:9" s="9" customFormat="1" ht="18">
      <c r="A4" s="11">
        <v>2</v>
      </c>
      <c r="B4" s="10" t="s">
        <v>896</v>
      </c>
      <c r="C4" s="11">
        <v>30</v>
      </c>
      <c r="E4" s="10" t="s">
        <v>896</v>
      </c>
      <c r="F4" s="16">
        <v>1</v>
      </c>
      <c r="G4" s="9">
        <f t="shared" si="0"/>
        <v>30</v>
      </c>
      <c r="H4" s="9">
        <v>1.1000000000000001</v>
      </c>
      <c r="I4" s="9">
        <f t="shared" ref="I4:I34" si="1">G4*H4</f>
        <v>33</v>
      </c>
    </row>
    <row r="5" spans="1:9" s="9" customFormat="1" ht="18">
      <c r="A5" s="11">
        <v>3</v>
      </c>
      <c r="B5" s="10" t="s">
        <v>898</v>
      </c>
      <c r="C5" s="11">
        <v>31</v>
      </c>
      <c r="E5" s="10" t="s">
        <v>898</v>
      </c>
      <c r="F5" s="16">
        <v>1</v>
      </c>
      <c r="G5" s="9">
        <f t="shared" si="0"/>
        <v>31</v>
      </c>
      <c r="H5" s="9">
        <v>1.2</v>
      </c>
      <c r="I5" s="9">
        <f t="shared" si="1"/>
        <v>37.199999999999996</v>
      </c>
    </row>
    <row r="6" spans="1:9" s="9" customFormat="1" ht="18">
      <c r="A6" s="11">
        <v>4</v>
      </c>
      <c r="B6" s="10" t="s">
        <v>897</v>
      </c>
      <c r="C6" s="11">
        <v>28</v>
      </c>
      <c r="E6" s="10" t="s">
        <v>899</v>
      </c>
      <c r="F6" s="16">
        <v>0</v>
      </c>
      <c r="G6" s="9">
        <f t="shared" si="0"/>
        <v>0</v>
      </c>
      <c r="H6" s="9">
        <v>1.3</v>
      </c>
      <c r="I6" s="9">
        <f t="shared" si="1"/>
        <v>0</v>
      </c>
    </row>
    <row r="7" spans="1:9" s="9" customFormat="1" ht="18">
      <c r="A7" s="11">
        <v>5</v>
      </c>
      <c r="B7" s="10" t="s">
        <v>899</v>
      </c>
      <c r="C7" s="11">
        <v>29</v>
      </c>
      <c r="E7" s="10" t="s">
        <v>900</v>
      </c>
      <c r="F7" s="16">
        <v>0.5</v>
      </c>
      <c r="G7" s="9">
        <f t="shared" si="0"/>
        <v>14.5</v>
      </c>
      <c r="H7" s="9">
        <v>1.4</v>
      </c>
      <c r="I7" s="9">
        <f t="shared" si="1"/>
        <v>20.299999999999997</v>
      </c>
    </row>
    <row r="8" spans="1:9" s="9" customFormat="1" ht="18">
      <c r="A8" s="11">
        <v>6</v>
      </c>
      <c r="B8" s="10" t="s">
        <v>903</v>
      </c>
      <c r="C8" s="11">
        <v>16</v>
      </c>
      <c r="E8" s="10" t="s">
        <v>901</v>
      </c>
      <c r="F8" s="16">
        <v>0</v>
      </c>
      <c r="G8" s="9">
        <f t="shared" si="0"/>
        <v>0</v>
      </c>
      <c r="H8" s="9">
        <v>1.5</v>
      </c>
      <c r="I8" s="9">
        <f t="shared" si="1"/>
        <v>0</v>
      </c>
    </row>
    <row r="9" spans="1:9" s="9" customFormat="1" ht="18">
      <c r="A9" s="11">
        <v>7</v>
      </c>
      <c r="B9" s="10" t="s">
        <v>900</v>
      </c>
      <c r="C9" s="11">
        <v>27</v>
      </c>
      <c r="E9" s="10" t="s">
        <v>902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 ht="18">
      <c r="A10" s="11">
        <v>8</v>
      </c>
      <c r="B10" s="10" t="s">
        <v>905</v>
      </c>
      <c r="C10" s="11">
        <v>26</v>
      </c>
      <c r="E10" s="10" t="s">
        <v>904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 ht="18">
      <c r="A11" s="11">
        <v>9</v>
      </c>
      <c r="B11" s="10" t="s">
        <v>901</v>
      </c>
      <c r="C11" s="11">
        <v>15</v>
      </c>
      <c r="E11" s="10" t="s">
        <v>903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 ht="18">
      <c r="A12" s="11">
        <v>10</v>
      </c>
      <c r="B12" s="10" t="s">
        <v>908</v>
      </c>
      <c r="C12" s="11">
        <v>14</v>
      </c>
      <c r="E12" s="10" t="s">
        <v>897</v>
      </c>
      <c r="F12" s="16">
        <v>0.5</v>
      </c>
      <c r="G12" s="9">
        <f t="shared" si="0"/>
        <v>7</v>
      </c>
      <c r="H12" s="9">
        <v>1.9</v>
      </c>
      <c r="I12" s="9">
        <f t="shared" si="1"/>
        <v>13.299999999999999</v>
      </c>
    </row>
    <row r="13" spans="1:9" s="9" customFormat="1" ht="18">
      <c r="A13" s="11">
        <v>11</v>
      </c>
      <c r="B13" s="10" t="s">
        <v>912</v>
      </c>
      <c r="C13" s="11">
        <v>13</v>
      </c>
      <c r="E13" s="10" t="s">
        <v>908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 ht="18">
      <c r="A14" s="11">
        <v>12</v>
      </c>
      <c r="B14" s="10" t="s">
        <v>910</v>
      </c>
      <c r="C14" s="11">
        <v>25</v>
      </c>
      <c r="E14" s="10" t="s">
        <v>910</v>
      </c>
      <c r="F14" s="16">
        <v>1</v>
      </c>
      <c r="G14" s="9">
        <f t="shared" si="0"/>
        <v>25</v>
      </c>
      <c r="H14" s="9">
        <v>2.1</v>
      </c>
      <c r="I14" s="9">
        <f t="shared" si="1"/>
        <v>52.5</v>
      </c>
    </row>
    <row r="15" spans="1:9" s="9" customFormat="1" ht="18">
      <c r="A15" s="11">
        <v>13</v>
      </c>
      <c r="B15" s="10" t="s">
        <v>904</v>
      </c>
      <c r="C15" s="11">
        <v>24</v>
      </c>
      <c r="E15" s="10" t="s">
        <v>911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 ht="18">
      <c r="A16" s="11">
        <v>14</v>
      </c>
      <c r="B16" s="10" t="s">
        <v>911</v>
      </c>
      <c r="C16" s="11">
        <v>12</v>
      </c>
      <c r="E16" s="10" t="s">
        <v>906</v>
      </c>
      <c r="F16" s="16">
        <v>0.5</v>
      </c>
      <c r="G16" s="9">
        <f t="shared" si="0"/>
        <v>6</v>
      </c>
      <c r="H16" s="9">
        <v>2.2999999999999998</v>
      </c>
      <c r="I16" s="9">
        <f t="shared" si="1"/>
        <v>13.799999999999999</v>
      </c>
    </row>
    <row r="17" spans="1:9" s="9" customFormat="1" ht="18">
      <c r="A17" s="11">
        <v>15</v>
      </c>
      <c r="B17" s="10" t="s">
        <v>914</v>
      </c>
      <c r="C17" s="11">
        <v>11</v>
      </c>
      <c r="E17" s="10" t="s">
        <v>907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 ht="18">
      <c r="A18" s="11">
        <v>16</v>
      </c>
      <c r="B18" s="10" t="s">
        <v>906</v>
      </c>
      <c r="C18" s="11">
        <v>22</v>
      </c>
      <c r="E18" s="10" t="s">
        <v>913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 ht="18">
      <c r="A19" s="11">
        <v>17</v>
      </c>
      <c r="B19" s="10" t="s">
        <v>919</v>
      </c>
      <c r="C19" s="11">
        <v>23</v>
      </c>
      <c r="E19" s="10" t="s">
        <v>905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 ht="18">
      <c r="A20" s="11">
        <v>18</v>
      </c>
      <c r="B20" s="10" t="s">
        <v>917</v>
      </c>
      <c r="C20" s="11">
        <v>7</v>
      </c>
      <c r="E20" s="10" t="s">
        <v>915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 ht="18">
      <c r="A21" s="11">
        <v>19</v>
      </c>
      <c r="B21" s="10" t="s">
        <v>913</v>
      </c>
      <c r="C21" s="11">
        <v>21</v>
      </c>
      <c r="E21" s="10" t="s">
        <v>912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 ht="18">
      <c r="A22" s="11">
        <v>20</v>
      </c>
      <c r="B22" s="28" t="s">
        <v>924</v>
      </c>
      <c r="C22" s="11">
        <v>20</v>
      </c>
      <c r="E22" s="10" t="s">
        <v>917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 ht="18">
      <c r="A23" s="11">
        <v>21</v>
      </c>
      <c r="B23" s="10" t="s">
        <v>907</v>
      </c>
      <c r="C23" s="11">
        <v>6</v>
      </c>
      <c r="E23" s="10" t="s">
        <v>918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 ht="18">
      <c r="A24" s="11">
        <v>22</v>
      </c>
      <c r="B24" s="10" t="s">
        <v>915</v>
      </c>
      <c r="C24" s="11">
        <v>5</v>
      </c>
      <c r="E24" s="10" t="s">
        <v>914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 ht="18">
      <c r="A25" s="11">
        <v>23</v>
      </c>
      <c r="B25" s="10" t="s">
        <v>922</v>
      </c>
      <c r="C25" s="11">
        <v>10</v>
      </c>
      <c r="E25" s="10" t="s">
        <v>920</v>
      </c>
      <c r="F25" s="16">
        <v>0.5</v>
      </c>
      <c r="G25" s="9">
        <f t="shared" si="0"/>
        <v>5</v>
      </c>
      <c r="H25" s="9">
        <v>3.2</v>
      </c>
      <c r="I25" s="9">
        <f t="shared" si="1"/>
        <v>16</v>
      </c>
    </row>
    <row r="26" spans="1:9" s="9" customFormat="1" ht="18">
      <c r="A26" s="11">
        <v>24</v>
      </c>
      <c r="B26" s="10" t="s">
        <v>916</v>
      </c>
      <c r="C26" s="11">
        <v>9</v>
      </c>
      <c r="E26" s="10" t="s">
        <v>922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 ht="18">
      <c r="A27" s="11">
        <v>25</v>
      </c>
      <c r="B27" s="10" t="s">
        <v>909</v>
      </c>
      <c r="C27" s="11">
        <v>4</v>
      </c>
      <c r="E27" s="10" t="s">
        <v>923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 ht="18">
      <c r="A28" s="11">
        <v>26</v>
      </c>
      <c r="B28" s="10" t="s">
        <v>902</v>
      </c>
      <c r="C28" s="11">
        <v>8</v>
      </c>
      <c r="E28" s="10" t="s">
        <v>916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 ht="18">
      <c r="A29" s="11">
        <v>27</v>
      </c>
      <c r="B29" s="10" t="s">
        <v>918</v>
      </c>
      <c r="C29" s="11">
        <v>19</v>
      </c>
      <c r="E29" s="10" t="s">
        <v>925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 ht="18">
      <c r="A30" s="11">
        <v>28</v>
      </c>
      <c r="B30" s="10" t="s">
        <v>920</v>
      </c>
      <c r="C30" s="11">
        <v>3</v>
      </c>
      <c r="E30" s="10" t="s">
        <v>926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 ht="18">
      <c r="A31" s="11">
        <v>29</v>
      </c>
      <c r="B31" s="10" t="s">
        <v>927</v>
      </c>
      <c r="C31" s="11">
        <v>2</v>
      </c>
      <c r="E31" s="10" t="s">
        <v>921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 ht="18">
      <c r="A32" s="11">
        <v>30</v>
      </c>
      <c r="B32" s="10" t="s">
        <v>921</v>
      </c>
      <c r="C32" s="11">
        <v>18</v>
      </c>
      <c r="E32" s="10" t="s">
        <v>919</v>
      </c>
      <c r="F32" s="16">
        <v>0.5</v>
      </c>
      <c r="G32" s="9">
        <f>C32*F32</f>
        <v>9</v>
      </c>
      <c r="H32" s="9">
        <v>3.9</v>
      </c>
      <c r="I32" s="9">
        <f t="shared" si="1"/>
        <v>35.1</v>
      </c>
    </row>
    <row r="33" spans="1:9" s="9" customFormat="1" ht="18">
      <c r="A33" s="11">
        <v>31</v>
      </c>
      <c r="B33" s="10" t="s">
        <v>923</v>
      </c>
      <c r="C33" s="11">
        <v>17</v>
      </c>
      <c r="E33" s="10" t="s">
        <v>929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 ht="18">
      <c r="A34" s="11">
        <v>32</v>
      </c>
      <c r="B34" s="10" t="s">
        <v>933</v>
      </c>
      <c r="C34" s="11">
        <v>1</v>
      </c>
      <c r="E34" s="10" t="s">
        <v>930</v>
      </c>
      <c r="F34" s="16">
        <v>0</v>
      </c>
      <c r="G34" s="9">
        <f>C34*F34</f>
        <v>0</v>
      </c>
      <c r="H34" s="9">
        <v>4.0999999999999996</v>
      </c>
      <c r="I34" s="9">
        <f t="shared" si="1"/>
        <v>0</v>
      </c>
    </row>
    <row r="35" spans="1:9" s="9" customFormat="1" ht="18">
      <c r="A35" s="16"/>
      <c r="C35" s="16"/>
      <c r="E35" s="9" t="s">
        <v>931</v>
      </c>
      <c r="F35" s="16"/>
    </row>
    <row r="36" spans="1:9" s="9" customFormat="1" ht="18">
      <c r="A36" s="16"/>
      <c r="C36" s="16"/>
      <c r="F36" s="16" t="s">
        <v>47</v>
      </c>
      <c r="G36" s="9">
        <f>SUM(G3:G33)</f>
        <v>159.5</v>
      </c>
      <c r="I36" s="54">
        <f>SUM(I3:I35)</f>
        <v>253.2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05CEC-F542-4F0B-838B-0C1F2B26FB41}">
  <sheetPr codeName="Sheet89"/>
  <dimension ref="A1:I46"/>
  <sheetViews>
    <sheetView zoomScaleNormal="100" workbookViewId="0">
      <selection activeCell="A2" sqref="A2"/>
    </sheetView>
  </sheetViews>
  <sheetFormatPr defaultRowHeight="18"/>
  <cols>
    <col min="1" max="1" width="6.42578125" style="6" bestFit="1" customWidth="1"/>
    <col min="2" max="2" width="28.5703125" style="9" bestFit="1" customWidth="1"/>
    <col min="3" max="3" width="8.85546875" style="1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  <col min="257" max="257" width="6.42578125" bestFit="1" customWidth="1"/>
    <col min="258" max="258" width="28.5703125" bestFit="1" customWidth="1"/>
    <col min="259" max="259" width="8.85546875" bestFit="1" customWidth="1"/>
    <col min="260" max="260" width="4" customWidth="1"/>
    <col min="261" max="261" width="28.5703125" bestFit="1" customWidth="1"/>
    <col min="262" max="262" width="10.42578125" bestFit="1" customWidth="1"/>
    <col min="263" max="263" width="8.5703125" bestFit="1" customWidth="1"/>
    <col min="513" max="513" width="6.42578125" bestFit="1" customWidth="1"/>
    <col min="514" max="514" width="28.5703125" bestFit="1" customWidth="1"/>
    <col min="515" max="515" width="8.85546875" bestFit="1" customWidth="1"/>
    <col min="516" max="516" width="4" customWidth="1"/>
    <col min="517" max="517" width="28.5703125" bestFit="1" customWidth="1"/>
    <col min="518" max="518" width="10.42578125" bestFit="1" customWidth="1"/>
    <col min="519" max="519" width="8.5703125" bestFit="1" customWidth="1"/>
    <col min="769" max="769" width="6.42578125" bestFit="1" customWidth="1"/>
    <col min="770" max="770" width="28.5703125" bestFit="1" customWidth="1"/>
    <col min="771" max="771" width="8.85546875" bestFit="1" customWidth="1"/>
    <col min="772" max="772" width="4" customWidth="1"/>
    <col min="773" max="773" width="28.5703125" bestFit="1" customWidth="1"/>
    <col min="774" max="774" width="10.42578125" bestFit="1" customWidth="1"/>
    <col min="775" max="775" width="8.5703125" bestFit="1" customWidth="1"/>
    <col min="1025" max="1025" width="6.42578125" bestFit="1" customWidth="1"/>
    <col min="1026" max="1026" width="28.5703125" bestFit="1" customWidth="1"/>
    <col min="1027" max="1027" width="8.85546875" bestFit="1" customWidth="1"/>
    <col min="1028" max="1028" width="4" customWidth="1"/>
    <col min="1029" max="1029" width="28.5703125" bestFit="1" customWidth="1"/>
    <col min="1030" max="1030" width="10.42578125" bestFit="1" customWidth="1"/>
    <col min="1031" max="1031" width="8.5703125" bestFit="1" customWidth="1"/>
    <col min="1281" max="1281" width="6.42578125" bestFit="1" customWidth="1"/>
    <col min="1282" max="1282" width="28.5703125" bestFit="1" customWidth="1"/>
    <col min="1283" max="1283" width="8.85546875" bestFit="1" customWidth="1"/>
    <col min="1284" max="1284" width="4" customWidth="1"/>
    <col min="1285" max="1285" width="28.5703125" bestFit="1" customWidth="1"/>
    <col min="1286" max="1286" width="10.42578125" bestFit="1" customWidth="1"/>
    <col min="1287" max="1287" width="8.5703125" bestFit="1" customWidth="1"/>
    <col min="1537" max="1537" width="6.42578125" bestFit="1" customWidth="1"/>
    <col min="1538" max="1538" width="28.5703125" bestFit="1" customWidth="1"/>
    <col min="1539" max="1539" width="8.85546875" bestFit="1" customWidth="1"/>
    <col min="1540" max="1540" width="4" customWidth="1"/>
    <col min="1541" max="1541" width="28.5703125" bestFit="1" customWidth="1"/>
    <col min="1542" max="1542" width="10.42578125" bestFit="1" customWidth="1"/>
    <col min="1543" max="1543" width="8.5703125" bestFit="1" customWidth="1"/>
    <col min="1793" max="1793" width="6.42578125" bestFit="1" customWidth="1"/>
    <col min="1794" max="1794" width="28.5703125" bestFit="1" customWidth="1"/>
    <col min="1795" max="1795" width="8.85546875" bestFit="1" customWidth="1"/>
    <col min="1796" max="1796" width="4" customWidth="1"/>
    <col min="1797" max="1797" width="28.5703125" bestFit="1" customWidth="1"/>
    <col min="1798" max="1798" width="10.42578125" bestFit="1" customWidth="1"/>
    <col min="1799" max="1799" width="8.5703125" bestFit="1" customWidth="1"/>
    <col min="2049" max="2049" width="6.42578125" bestFit="1" customWidth="1"/>
    <col min="2050" max="2050" width="28.5703125" bestFit="1" customWidth="1"/>
    <col min="2051" max="2051" width="8.85546875" bestFit="1" customWidth="1"/>
    <col min="2052" max="2052" width="4" customWidth="1"/>
    <col min="2053" max="2053" width="28.5703125" bestFit="1" customWidth="1"/>
    <col min="2054" max="2054" width="10.42578125" bestFit="1" customWidth="1"/>
    <col min="2055" max="2055" width="8.5703125" bestFit="1" customWidth="1"/>
    <col min="2305" max="2305" width="6.42578125" bestFit="1" customWidth="1"/>
    <col min="2306" max="2306" width="28.5703125" bestFit="1" customWidth="1"/>
    <col min="2307" max="2307" width="8.85546875" bestFit="1" customWidth="1"/>
    <col min="2308" max="2308" width="4" customWidth="1"/>
    <col min="2309" max="2309" width="28.5703125" bestFit="1" customWidth="1"/>
    <col min="2310" max="2310" width="10.42578125" bestFit="1" customWidth="1"/>
    <col min="2311" max="2311" width="8.5703125" bestFit="1" customWidth="1"/>
    <col min="2561" max="2561" width="6.42578125" bestFit="1" customWidth="1"/>
    <col min="2562" max="2562" width="28.5703125" bestFit="1" customWidth="1"/>
    <col min="2563" max="2563" width="8.85546875" bestFit="1" customWidth="1"/>
    <col min="2564" max="2564" width="4" customWidth="1"/>
    <col min="2565" max="2565" width="28.5703125" bestFit="1" customWidth="1"/>
    <col min="2566" max="2566" width="10.42578125" bestFit="1" customWidth="1"/>
    <col min="2567" max="2567" width="8.5703125" bestFit="1" customWidth="1"/>
    <col min="2817" max="2817" width="6.42578125" bestFit="1" customWidth="1"/>
    <col min="2818" max="2818" width="28.5703125" bestFit="1" customWidth="1"/>
    <col min="2819" max="2819" width="8.85546875" bestFit="1" customWidth="1"/>
    <col min="2820" max="2820" width="4" customWidth="1"/>
    <col min="2821" max="2821" width="28.5703125" bestFit="1" customWidth="1"/>
    <col min="2822" max="2822" width="10.42578125" bestFit="1" customWidth="1"/>
    <col min="2823" max="2823" width="8.5703125" bestFit="1" customWidth="1"/>
    <col min="3073" max="3073" width="6.42578125" bestFit="1" customWidth="1"/>
    <col min="3074" max="3074" width="28.5703125" bestFit="1" customWidth="1"/>
    <col min="3075" max="3075" width="8.85546875" bestFit="1" customWidth="1"/>
    <col min="3076" max="3076" width="4" customWidth="1"/>
    <col min="3077" max="3077" width="28.5703125" bestFit="1" customWidth="1"/>
    <col min="3078" max="3078" width="10.42578125" bestFit="1" customWidth="1"/>
    <col min="3079" max="3079" width="8.5703125" bestFit="1" customWidth="1"/>
    <col min="3329" max="3329" width="6.42578125" bestFit="1" customWidth="1"/>
    <col min="3330" max="3330" width="28.5703125" bestFit="1" customWidth="1"/>
    <col min="3331" max="3331" width="8.85546875" bestFit="1" customWidth="1"/>
    <col min="3332" max="3332" width="4" customWidth="1"/>
    <col min="3333" max="3333" width="28.5703125" bestFit="1" customWidth="1"/>
    <col min="3334" max="3334" width="10.42578125" bestFit="1" customWidth="1"/>
    <col min="3335" max="3335" width="8.5703125" bestFit="1" customWidth="1"/>
    <col min="3585" max="3585" width="6.42578125" bestFit="1" customWidth="1"/>
    <col min="3586" max="3586" width="28.5703125" bestFit="1" customWidth="1"/>
    <col min="3587" max="3587" width="8.85546875" bestFit="1" customWidth="1"/>
    <col min="3588" max="3588" width="4" customWidth="1"/>
    <col min="3589" max="3589" width="28.5703125" bestFit="1" customWidth="1"/>
    <col min="3590" max="3590" width="10.42578125" bestFit="1" customWidth="1"/>
    <col min="3591" max="3591" width="8.5703125" bestFit="1" customWidth="1"/>
    <col min="3841" max="3841" width="6.42578125" bestFit="1" customWidth="1"/>
    <col min="3842" max="3842" width="28.5703125" bestFit="1" customWidth="1"/>
    <col min="3843" max="3843" width="8.85546875" bestFit="1" customWidth="1"/>
    <col min="3844" max="3844" width="4" customWidth="1"/>
    <col min="3845" max="3845" width="28.5703125" bestFit="1" customWidth="1"/>
    <col min="3846" max="3846" width="10.42578125" bestFit="1" customWidth="1"/>
    <col min="3847" max="3847" width="8.5703125" bestFit="1" customWidth="1"/>
    <col min="4097" max="4097" width="6.42578125" bestFit="1" customWidth="1"/>
    <col min="4098" max="4098" width="28.5703125" bestFit="1" customWidth="1"/>
    <col min="4099" max="4099" width="8.85546875" bestFit="1" customWidth="1"/>
    <col min="4100" max="4100" width="4" customWidth="1"/>
    <col min="4101" max="4101" width="28.5703125" bestFit="1" customWidth="1"/>
    <col min="4102" max="4102" width="10.42578125" bestFit="1" customWidth="1"/>
    <col min="4103" max="4103" width="8.5703125" bestFit="1" customWidth="1"/>
    <col min="4353" max="4353" width="6.42578125" bestFit="1" customWidth="1"/>
    <col min="4354" max="4354" width="28.5703125" bestFit="1" customWidth="1"/>
    <col min="4355" max="4355" width="8.85546875" bestFit="1" customWidth="1"/>
    <col min="4356" max="4356" width="4" customWidth="1"/>
    <col min="4357" max="4357" width="28.5703125" bestFit="1" customWidth="1"/>
    <col min="4358" max="4358" width="10.42578125" bestFit="1" customWidth="1"/>
    <col min="4359" max="4359" width="8.5703125" bestFit="1" customWidth="1"/>
    <col min="4609" max="4609" width="6.42578125" bestFit="1" customWidth="1"/>
    <col min="4610" max="4610" width="28.5703125" bestFit="1" customWidth="1"/>
    <col min="4611" max="4611" width="8.85546875" bestFit="1" customWidth="1"/>
    <col min="4612" max="4612" width="4" customWidth="1"/>
    <col min="4613" max="4613" width="28.5703125" bestFit="1" customWidth="1"/>
    <col min="4614" max="4614" width="10.42578125" bestFit="1" customWidth="1"/>
    <col min="4615" max="4615" width="8.5703125" bestFit="1" customWidth="1"/>
    <col min="4865" max="4865" width="6.42578125" bestFit="1" customWidth="1"/>
    <col min="4866" max="4866" width="28.5703125" bestFit="1" customWidth="1"/>
    <col min="4867" max="4867" width="8.85546875" bestFit="1" customWidth="1"/>
    <col min="4868" max="4868" width="4" customWidth="1"/>
    <col min="4869" max="4869" width="28.5703125" bestFit="1" customWidth="1"/>
    <col min="4870" max="4870" width="10.42578125" bestFit="1" customWidth="1"/>
    <col min="4871" max="4871" width="8.5703125" bestFit="1" customWidth="1"/>
    <col min="5121" max="5121" width="6.42578125" bestFit="1" customWidth="1"/>
    <col min="5122" max="5122" width="28.5703125" bestFit="1" customWidth="1"/>
    <col min="5123" max="5123" width="8.85546875" bestFit="1" customWidth="1"/>
    <col min="5124" max="5124" width="4" customWidth="1"/>
    <col min="5125" max="5125" width="28.5703125" bestFit="1" customWidth="1"/>
    <col min="5126" max="5126" width="10.42578125" bestFit="1" customWidth="1"/>
    <col min="5127" max="5127" width="8.5703125" bestFit="1" customWidth="1"/>
    <col min="5377" max="5377" width="6.42578125" bestFit="1" customWidth="1"/>
    <col min="5378" max="5378" width="28.5703125" bestFit="1" customWidth="1"/>
    <col min="5379" max="5379" width="8.85546875" bestFit="1" customWidth="1"/>
    <col min="5380" max="5380" width="4" customWidth="1"/>
    <col min="5381" max="5381" width="28.5703125" bestFit="1" customWidth="1"/>
    <col min="5382" max="5382" width="10.42578125" bestFit="1" customWidth="1"/>
    <col min="5383" max="5383" width="8.5703125" bestFit="1" customWidth="1"/>
    <col min="5633" max="5633" width="6.42578125" bestFit="1" customWidth="1"/>
    <col min="5634" max="5634" width="28.5703125" bestFit="1" customWidth="1"/>
    <col min="5635" max="5635" width="8.85546875" bestFit="1" customWidth="1"/>
    <col min="5636" max="5636" width="4" customWidth="1"/>
    <col min="5637" max="5637" width="28.5703125" bestFit="1" customWidth="1"/>
    <col min="5638" max="5638" width="10.42578125" bestFit="1" customWidth="1"/>
    <col min="5639" max="5639" width="8.5703125" bestFit="1" customWidth="1"/>
    <col min="5889" max="5889" width="6.42578125" bestFit="1" customWidth="1"/>
    <col min="5890" max="5890" width="28.5703125" bestFit="1" customWidth="1"/>
    <col min="5891" max="5891" width="8.85546875" bestFit="1" customWidth="1"/>
    <col min="5892" max="5892" width="4" customWidth="1"/>
    <col min="5893" max="5893" width="28.5703125" bestFit="1" customWidth="1"/>
    <col min="5894" max="5894" width="10.42578125" bestFit="1" customWidth="1"/>
    <col min="5895" max="5895" width="8.5703125" bestFit="1" customWidth="1"/>
    <col min="6145" max="6145" width="6.42578125" bestFit="1" customWidth="1"/>
    <col min="6146" max="6146" width="28.5703125" bestFit="1" customWidth="1"/>
    <col min="6147" max="6147" width="8.85546875" bestFit="1" customWidth="1"/>
    <col min="6148" max="6148" width="4" customWidth="1"/>
    <col min="6149" max="6149" width="28.5703125" bestFit="1" customWidth="1"/>
    <col min="6150" max="6150" width="10.42578125" bestFit="1" customWidth="1"/>
    <col min="6151" max="6151" width="8.5703125" bestFit="1" customWidth="1"/>
    <col min="6401" max="6401" width="6.42578125" bestFit="1" customWidth="1"/>
    <col min="6402" max="6402" width="28.5703125" bestFit="1" customWidth="1"/>
    <col min="6403" max="6403" width="8.85546875" bestFit="1" customWidth="1"/>
    <col min="6404" max="6404" width="4" customWidth="1"/>
    <col min="6405" max="6405" width="28.5703125" bestFit="1" customWidth="1"/>
    <col min="6406" max="6406" width="10.42578125" bestFit="1" customWidth="1"/>
    <col min="6407" max="6407" width="8.5703125" bestFit="1" customWidth="1"/>
    <col min="6657" max="6657" width="6.42578125" bestFit="1" customWidth="1"/>
    <col min="6658" max="6658" width="28.5703125" bestFit="1" customWidth="1"/>
    <col min="6659" max="6659" width="8.85546875" bestFit="1" customWidth="1"/>
    <col min="6660" max="6660" width="4" customWidth="1"/>
    <col min="6661" max="6661" width="28.5703125" bestFit="1" customWidth="1"/>
    <col min="6662" max="6662" width="10.42578125" bestFit="1" customWidth="1"/>
    <col min="6663" max="6663" width="8.5703125" bestFit="1" customWidth="1"/>
    <col min="6913" max="6913" width="6.42578125" bestFit="1" customWidth="1"/>
    <col min="6914" max="6914" width="28.5703125" bestFit="1" customWidth="1"/>
    <col min="6915" max="6915" width="8.85546875" bestFit="1" customWidth="1"/>
    <col min="6916" max="6916" width="4" customWidth="1"/>
    <col min="6917" max="6917" width="28.5703125" bestFit="1" customWidth="1"/>
    <col min="6918" max="6918" width="10.42578125" bestFit="1" customWidth="1"/>
    <col min="6919" max="6919" width="8.5703125" bestFit="1" customWidth="1"/>
    <col min="7169" max="7169" width="6.42578125" bestFit="1" customWidth="1"/>
    <col min="7170" max="7170" width="28.5703125" bestFit="1" customWidth="1"/>
    <col min="7171" max="7171" width="8.85546875" bestFit="1" customWidth="1"/>
    <col min="7172" max="7172" width="4" customWidth="1"/>
    <col min="7173" max="7173" width="28.5703125" bestFit="1" customWidth="1"/>
    <col min="7174" max="7174" width="10.42578125" bestFit="1" customWidth="1"/>
    <col min="7175" max="7175" width="8.5703125" bestFit="1" customWidth="1"/>
    <col min="7425" max="7425" width="6.42578125" bestFit="1" customWidth="1"/>
    <col min="7426" max="7426" width="28.5703125" bestFit="1" customWidth="1"/>
    <col min="7427" max="7427" width="8.85546875" bestFit="1" customWidth="1"/>
    <col min="7428" max="7428" width="4" customWidth="1"/>
    <col min="7429" max="7429" width="28.5703125" bestFit="1" customWidth="1"/>
    <col min="7430" max="7430" width="10.42578125" bestFit="1" customWidth="1"/>
    <col min="7431" max="7431" width="8.5703125" bestFit="1" customWidth="1"/>
    <col min="7681" max="7681" width="6.42578125" bestFit="1" customWidth="1"/>
    <col min="7682" max="7682" width="28.5703125" bestFit="1" customWidth="1"/>
    <col min="7683" max="7683" width="8.85546875" bestFit="1" customWidth="1"/>
    <col min="7684" max="7684" width="4" customWidth="1"/>
    <col min="7685" max="7685" width="28.5703125" bestFit="1" customWidth="1"/>
    <col min="7686" max="7686" width="10.42578125" bestFit="1" customWidth="1"/>
    <col min="7687" max="7687" width="8.5703125" bestFit="1" customWidth="1"/>
    <col min="7937" max="7937" width="6.42578125" bestFit="1" customWidth="1"/>
    <col min="7938" max="7938" width="28.5703125" bestFit="1" customWidth="1"/>
    <col min="7939" max="7939" width="8.85546875" bestFit="1" customWidth="1"/>
    <col min="7940" max="7940" width="4" customWidth="1"/>
    <col min="7941" max="7941" width="28.5703125" bestFit="1" customWidth="1"/>
    <col min="7942" max="7942" width="10.42578125" bestFit="1" customWidth="1"/>
    <col min="7943" max="7943" width="8.5703125" bestFit="1" customWidth="1"/>
    <col min="8193" max="8193" width="6.42578125" bestFit="1" customWidth="1"/>
    <col min="8194" max="8194" width="28.5703125" bestFit="1" customWidth="1"/>
    <col min="8195" max="8195" width="8.85546875" bestFit="1" customWidth="1"/>
    <col min="8196" max="8196" width="4" customWidth="1"/>
    <col min="8197" max="8197" width="28.5703125" bestFit="1" customWidth="1"/>
    <col min="8198" max="8198" width="10.42578125" bestFit="1" customWidth="1"/>
    <col min="8199" max="8199" width="8.5703125" bestFit="1" customWidth="1"/>
    <col min="8449" max="8449" width="6.42578125" bestFit="1" customWidth="1"/>
    <col min="8450" max="8450" width="28.5703125" bestFit="1" customWidth="1"/>
    <col min="8451" max="8451" width="8.85546875" bestFit="1" customWidth="1"/>
    <col min="8452" max="8452" width="4" customWidth="1"/>
    <col min="8453" max="8453" width="28.5703125" bestFit="1" customWidth="1"/>
    <col min="8454" max="8454" width="10.42578125" bestFit="1" customWidth="1"/>
    <col min="8455" max="8455" width="8.5703125" bestFit="1" customWidth="1"/>
    <col min="8705" max="8705" width="6.42578125" bestFit="1" customWidth="1"/>
    <col min="8706" max="8706" width="28.5703125" bestFit="1" customWidth="1"/>
    <col min="8707" max="8707" width="8.85546875" bestFit="1" customWidth="1"/>
    <col min="8708" max="8708" width="4" customWidth="1"/>
    <col min="8709" max="8709" width="28.5703125" bestFit="1" customWidth="1"/>
    <col min="8710" max="8710" width="10.42578125" bestFit="1" customWidth="1"/>
    <col min="8711" max="8711" width="8.5703125" bestFit="1" customWidth="1"/>
    <col min="8961" max="8961" width="6.42578125" bestFit="1" customWidth="1"/>
    <col min="8962" max="8962" width="28.5703125" bestFit="1" customWidth="1"/>
    <col min="8963" max="8963" width="8.85546875" bestFit="1" customWidth="1"/>
    <col min="8964" max="8964" width="4" customWidth="1"/>
    <col min="8965" max="8965" width="28.5703125" bestFit="1" customWidth="1"/>
    <col min="8966" max="8966" width="10.42578125" bestFit="1" customWidth="1"/>
    <col min="8967" max="8967" width="8.5703125" bestFit="1" customWidth="1"/>
    <col min="9217" max="9217" width="6.42578125" bestFit="1" customWidth="1"/>
    <col min="9218" max="9218" width="28.5703125" bestFit="1" customWidth="1"/>
    <col min="9219" max="9219" width="8.85546875" bestFit="1" customWidth="1"/>
    <col min="9220" max="9220" width="4" customWidth="1"/>
    <col min="9221" max="9221" width="28.5703125" bestFit="1" customWidth="1"/>
    <col min="9222" max="9222" width="10.42578125" bestFit="1" customWidth="1"/>
    <col min="9223" max="9223" width="8.5703125" bestFit="1" customWidth="1"/>
    <col min="9473" max="9473" width="6.42578125" bestFit="1" customWidth="1"/>
    <col min="9474" max="9474" width="28.5703125" bestFit="1" customWidth="1"/>
    <col min="9475" max="9475" width="8.85546875" bestFit="1" customWidth="1"/>
    <col min="9476" max="9476" width="4" customWidth="1"/>
    <col min="9477" max="9477" width="28.5703125" bestFit="1" customWidth="1"/>
    <col min="9478" max="9478" width="10.42578125" bestFit="1" customWidth="1"/>
    <col min="9479" max="9479" width="8.5703125" bestFit="1" customWidth="1"/>
    <col min="9729" max="9729" width="6.42578125" bestFit="1" customWidth="1"/>
    <col min="9730" max="9730" width="28.5703125" bestFit="1" customWidth="1"/>
    <col min="9731" max="9731" width="8.85546875" bestFit="1" customWidth="1"/>
    <col min="9732" max="9732" width="4" customWidth="1"/>
    <col min="9733" max="9733" width="28.5703125" bestFit="1" customWidth="1"/>
    <col min="9734" max="9734" width="10.42578125" bestFit="1" customWidth="1"/>
    <col min="9735" max="9735" width="8.5703125" bestFit="1" customWidth="1"/>
    <col min="9985" max="9985" width="6.42578125" bestFit="1" customWidth="1"/>
    <col min="9986" max="9986" width="28.5703125" bestFit="1" customWidth="1"/>
    <col min="9987" max="9987" width="8.85546875" bestFit="1" customWidth="1"/>
    <col min="9988" max="9988" width="4" customWidth="1"/>
    <col min="9989" max="9989" width="28.5703125" bestFit="1" customWidth="1"/>
    <col min="9990" max="9990" width="10.42578125" bestFit="1" customWidth="1"/>
    <col min="9991" max="9991" width="8.5703125" bestFit="1" customWidth="1"/>
    <col min="10241" max="10241" width="6.42578125" bestFit="1" customWidth="1"/>
    <col min="10242" max="10242" width="28.5703125" bestFit="1" customWidth="1"/>
    <col min="10243" max="10243" width="8.85546875" bestFit="1" customWidth="1"/>
    <col min="10244" max="10244" width="4" customWidth="1"/>
    <col min="10245" max="10245" width="28.5703125" bestFit="1" customWidth="1"/>
    <col min="10246" max="10246" width="10.42578125" bestFit="1" customWidth="1"/>
    <col min="10247" max="10247" width="8.5703125" bestFit="1" customWidth="1"/>
    <col min="10497" max="10497" width="6.42578125" bestFit="1" customWidth="1"/>
    <col min="10498" max="10498" width="28.5703125" bestFit="1" customWidth="1"/>
    <col min="10499" max="10499" width="8.85546875" bestFit="1" customWidth="1"/>
    <col min="10500" max="10500" width="4" customWidth="1"/>
    <col min="10501" max="10501" width="28.5703125" bestFit="1" customWidth="1"/>
    <col min="10502" max="10502" width="10.42578125" bestFit="1" customWidth="1"/>
    <col min="10503" max="10503" width="8.5703125" bestFit="1" customWidth="1"/>
    <col min="10753" max="10753" width="6.42578125" bestFit="1" customWidth="1"/>
    <col min="10754" max="10754" width="28.5703125" bestFit="1" customWidth="1"/>
    <col min="10755" max="10755" width="8.85546875" bestFit="1" customWidth="1"/>
    <col min="10756" max="10756" width="4" customWidth="1"/>
    <col min="10757" max="10757" width="28.5703125" bestFit="1" customWidth="1"/>
    <col min="10758" max="10758" width="10.42578125" bestFit="1" customWidth="1"/>
    <col min="10759" max="10759" width="8.5703125" bestFit="1" customWidth="1"/>
    <col min="11009" max="11009" width="6.42578125" bestFit="1" customWidth="1"/>
    <col min="11010" max="11010" width="28.5703125" bestFit="1" customWidth="1"/>
    <col min="11011" max="11011" width="8.85546875" bestFit="1" customWidth="1"/>
    <col min="11012" max="11012" width="4" customWidth="1"/>
    <col min="11013" max="11013" width="28.5703125" bestFit="1" customWidth="1"/>
    <col min="11014" max="11014" width="10.42578125" bestFit="1" customWidth="1"/>
    <col min="11015" max="11015" width="8.5703125" bestFit="1" customWidth="1"/>
    <col min="11265" max="11265" width="6.42578125" bestFit="1" customWidth="1"/>
    <col min="11266" max="11266" width="28.5703125" bestFit="1" customWidth="1"/>
    <col min="11267" max="11267" width="8.85546875" bestFit="1" customWidth="1"/>
    <col min="11268" max="11268" width="4" customWidth="1"/>
    <col min="11269" max="11269" width="28.5703125" bestFit="1" customWidth="1"/>
    <col min="11270" max="11270" width="10.42578125" bestFit="1" customWidth="1"/>
    <col min="11271" max="11271" width="8.5703125" bestFit="1" customWidth="1"/>
    <col min="11521" max="11521" width="6.42578125" bestFit="1" customWidth="1"/>
    <col min="11522" max="11522" width="28.5703125" bestFit="1" customWidth="1"/>
    <col min="11523" max="11523" width="8.85546875" bestFit="1" customWidth="1"/>
    <col min="11524" max="11524" width="4" customWidth="1"/>
    <col min="11525" max="11525" width="28.5703125" bestFit="1" customWidth="1"/>
    <col min="11526" max="11526" width="10.42578125" bestFit="1" customWidth="1"/>
    <col min="11527" max="11527" width="8.5703125" bestFit="1" customWidth="1"/>
    <col min="11777" max="11777" width="6.42578125" bestFit="1" customWidth="1"/>
    <col min="11778" max="11778" width="28.5703125" bestFit="1" customWidth="1"/>
    <col min="11779" max="11779" width="8.85546875" bestFit="1" customWidth="1"/>
    <col min="11780" max="11780" width="4" customWidth="1"/>
    <col min="11781" max="11781" width="28.5703125" bestFit="1" customWidth="1"/>
    <col min="11782" max="11782" width="10.42578125" bestFit="1" customWidth="1"/>
    <col min="11783" max="11783" width="8.5703125" bestFit="1" customWidth="1"/>
    <col min="12033" max="12033" width="6.42578125" bestFit="1" customWidth="1"/>
    <col min="12034" max="12034" width="28.5703125" bestFit="1" customWidth="1"/>
    <col min="12035" max="12035" width="8.85546875" bestFit="1" customWidth="1"/>
    <col min="12036" max="12036" width="4" customWidth="1"/>
    <col min="12037" max="12037" width="28.5703125" bestFit="1" customWidth="1"/>
    <col min="12038" max="12038" width="10.42578125" bestFit="1" customWidth="1"/>
    <col min="12039" max="12039" width="8.5703125" bestFit="1" customWidth="1"/>
    <col min="12289" max="12289" width="6.42578125" bestFit="1" customWidth="1"/>
    <col min="12290" max="12290" width="28.5703125" bestFit="1" customWidth="1"/>
    <col min="12291" max="12291" width="8.85546875" bestFit="1" customWidth="1"/>
    <col min="12292" max="12292" width="4" customWidth="1"/>
    <col min="12293" max="12293" width="28.5703125" bestFit="1" customWidth="1"/>
    <col min="12294" max="12294" width="10.42578125" bestFit="1" customWidth="1"/>
    <col min="12295" max="12295" width="8.5703125" bestFit="1" customWidth="1"/>
    <col min="12545" max="12545" width="6.42578125" bestFit="1" customWidth="1"/>
    <col min="12546" max="12546" width="28.5703125" bestFit="1" customWidth="1"/>
    <col min="12547" max="12547" width="8.85546875" bestFit="1" customWidth="1"/>
    <col min="12548" max="12548" width="4" customWidth="1"/>
    <col min="12549" max="12549" width="28.5703125" bestFit="1" customWidth="1"/>
    <col min="12550" max="12550" width="10.42578125" bestFit="1" customWidth="1"/>
    <col min="12551" max="12551" width="8.5703125" bestFit="1" customWidth="1"/>
    <col min="12801" max="12801" width="6.42578125" bestFit="1" customWidth="1"/>
    <col min="12802" max="12802" width="28.5703125" bestFit="1" customWidth="1"/>
    <col min="12803" max="12803" width="8.85546875" bestFit="1" customWidth="1"/>
    <col min="12804" max="12804" width="4" customWidth="1"/>
    <col min="12805" max="12805" width="28.5703125" bestFit="1" customWidth="1"/>
    <col min="12806" max="12806" width="10.42578125" bestFit="1" customWidth="1"/>
    <col min="12807" max="12807" width="8.5703125" bestFit="1" customWidth="1"/>
    <col min="13057" max="13057" width="6.42578125" bestFit="1" customWidth="1"/>
    <col min="13058" max="13058" width="28.5703125" bestFit="1" customWidth="1"/>
    <col min="13059" max="13059" width="8.85546875" bestFit="1" customWidth="1"/>
    <col min="13060" max="13060" width="4" customWidth="1"/>
    <col min="13061" max="13061" width="28.5703125" bestFit="1" customWidth="1"/>
    <col min="13062" max="13062" width="10.42578125" bestFit="1" customWidth="1"/>
    <col min="13063" max="13063" width="8.5703125" bestFit="1" customWidth="1"/>
    <col min="13313" max="13313" width="6.42578125" bestFit="1" customWidth="1"/>
    <col min="13314" max="13314" width="28.5703125" bestFit="1" customWidth="1"/>
    <col min="13315" max="13315" width="8.85546875" bestFit="1" customWidth="1"/>
    <col min="13316" max="13316" width="4" customWidth="1"/>
    <col min="13317" max="13317" width="28.5703125" bestFit="1" customWidth="1"/>
    <col min="13318" max="13318" width="10.42578125" bestFit="1" customWidth="1"/>
    <col min="13319" max="13319" width="8.5703125" bestFit="1" customWidth="1"/>
    <col min="13569" max="13569" width="6.42578125" bestFit="1" customWidth="1"/>
    <col min="13570" max="13570" width="28.5703125" bestFit="1" customWidth="1"/>
    <col min="13571" max="13571" width="8.85546875" bestFit="1" customWidth="1"/>
    <col min="13572" max="13572" width="4" customWidth="1"/>
    <col min="13573" max="13573" width="28.5703125" bestFit="1" customWidth="1"/>
    <col min="13574" max="13574" width="10.42578125" bestFit="1" customWidth="1"/>
    <col min="13575" max="13575" width="8.5703125" bestFit="1" customWidth="1"/>
    <col min="13825" max="13825" width="6.42578125" bestFit="1" customWidth="1"/>
    <col min="13826" max="13826" width="28.5703125" bestFit="1" customWidth="1"/>
    <col min="13827" max="13827" width="8.85546875" bestFit="1" customWidth="1"/>
    <col min="13828" max="13828" width="4" customWidth="1"/>
    <col min="13829" max="13829" width="28.5703125" bestFit="1" customWidth="1"/>
    <col min="13830" max="13830" width="10.42578125" bestFit="1" customWidth="1"/>
    <col min="13831" max="13831" width="8.5703125" bestFit="1" customWidth="1"/>
    <col min="14081" max="14081" width="6.42578125" bestFit="1" customWidth="1"/>
    <col min="14082" max="14082" width="28.5703125" bestFit="1" customWidth="1"/>
    <col min="14083" max="14083" width="8.85546875" bestFit="1" customWidth="1"/>
    <col min="14084" max="14084" width="4" customWidth="1"/>
    <col min="14085" max="14085" width="28.5703125" bestFit="1" customWidth="1"/>
    <col min="14086" max="14086" width="10.42578125" bestFit="1" customWidth="1"/>
    <col min="14087" max="14087" width="8.5703125" bestFit="1" customWidth="1"/>
    <col min="14337" max="14337" width="6.42578125" bestFit="1" customWidth="1"/>
    <col min="14338" max="14338" width="28.5703125" bestFit="1" customWidth="1"/>
    <col min="14339" max="14339" width="8.85546875" bestFit="1" customWidth="1"/>
    <col min="14340" max="14340" width="4" customWidth="1"/>
    <col min="14341" max="14341" width="28.5703125" bestFit="1" customWidth="1"/>
    <col min="14342" max="14342" width="10.42578125" bestFit="1" customWidth="1"/>
    <col min="14343" max="14343" width="8.5703125" bestFit="1" customWidth="1"/>
    <col min="14593" max="14593" width="6.42578125" bestFit="1" customWidth="1"/>
    <col min="14594" max="14594" width="28.5703125" bestFit="1" customWidth="1"/>
    <col min="14595" max="14595" width="8.85546875" bestFit="1" customWidth="1"/>
    <col min="14596" max="14596" width="4" customWidth="1"/>
    <col min="14597" max="14597" width="28.5703125" bestFit="1" customWidth="1"/>
    <col min="14598" max="14598" width="10.42578125" bestFit="1" customWidth="1"/>
    <col min="14599" max="14599" width="8.5703125" bestFit="1" customWidth="1"/>
    <col min="14849" max="14849" width="6.42578125" bestFit="1" customWidth="1"/>
    <col min="14850" max="14850" width="28.5703125" bestFit="1" customWidth="1"/>
    <col min="14851" max="14851" width="8.85546875" bestFit="1" customWidth="1"/>
    <col min="14852" max="14852" width="4" customWidth="1"/>
    <col min="14853" max="14853" width="28.5703125" bestFit="1" customWidth="1"/>
    <col min="14854" max="14854" width="10.42578125" bestFit="1" customWidth="1"/>
    <col min="14855" max="14855" width="8.5703125" bestFit="1" customWidth="1"/>
    <col min="15105" max="15105" width="6.42578125" bestFit="1" customWidth="1"/>
    <col min="15106" max="15106" width="28.5703125" bestFit="1" customWidth="1"/>
    <col min="15107" max="15107" width="8.85546875" bestFit="1" customWidth="1"/>
    <col min="15108" max="15108" width="4" customWidth="1"/>
    <col min="15109" max="15109" width="28.5703125" bestFit="1" customWidth="1"/>
    <col min="15110" max="15110" width="10.42578125" bestFit="1" customWidth="1"/>
    <col min="15111" max="15111" width="8.5703125" bestFit="1" customWidth="1"/>
    <col min="15361" max="15361" width="6.42578125" bestFit="1" customWidth="1"/>
    <col min="15362" max="15362" width="28.5703125" bestFit="1" customWidth="1"/>
    <col min="15363" max="15363" width="8.85546875" bestFit="1" customWidth="1"/>
    <col min="15364" max="15364" width="4" customWidth="1"/>
    <col min="15365" max="15365" width="28.5703125" bestFit="1" customWidth="1"/>
    <col min="15366" max="15366" width="10.42578125" bestFit="1" customWidth="1"/>
    <col min="15367" max="15367" width="8.5703125" bestFit="1" customWidth="1"/>
    <col min="15617" max="15617" width="6.42578125" bestFit="1" customWidth="1"/>
    <col min="15618" max="15618" width="28.5703125" bestFit="1" customWidth="1"/>
    <col min="15619" max="15619" width="8.85546875" bestFit="1" customWidth="1"/>
    <col min="15620" max="15620" width="4" customWidth="1"/>
    <col min="15621" max="15621" width="28.5703125" bestFit="1" customWidth="1"/>
    <col min="15622" max="15622" width="10.42578125" bestFit="1" customWidth="1"/>
    <col min="15623" max="15623" width="8.5703125" bestFit="1" customWidth="1"/>
    <col min="15873" max="15873" width="6.42578125" bestFit="1" customWidth="1"/>
    <col min="15874" max="15874" width="28.5703125" bestFit="1" customWidth="1"/>
    <col min="15875" max="15875" width="8.85546875" bestFit="1" customWidth="1"/>
    <col min="15876" max="15876" width="4" customWidth="1"/>
    <col min="15877" max="15877" width="28.5703125" bestFit="1" customWidth="1"/>
    <col min="15878" max="15878" width="10.42578125" bestFit="1" customWidth="1"/>
    <col min="15879" max="15879" width="8.5703125" bestFit="1" customWidth="1"/>
    <col min="16129" max="16129" width="6.42578125" bestFit="1" customWidth="1"/>
    <col min="16130" max="16130" width="28.5703125" bestFit="1" customWidth="1"/>
    <col min="16131" max="16131" width="8.85546875" bestFit="1" customWidth="1"/>
    <col min="16132" max="16132" width="4" customWidth="1"/>
    <col min="16133" max="16133" width="28.5703125" bestFit="1" customWidth="1"/>
    <col min="16134" max="16134" width="10.42578125" bestFit="1" customWidth="1"/>
    <col min="16135" max="16135" width="8.5703125" bestFit="1" customWidth="1"/>
  </cols>
  <sheetData>
    <row r="1" spans="1:9" s="9" customFormat="1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>
      <c r="A2" s="42"/>
      <c r="C2" s="16"/>
      <c r="F2" s="16"/>
    </row>
    <row r="3" spans="1:9" s="9" customFormat="1">
      <c r="A3" s="11">
        <v>1</v>
      </c>
      <c r="B3" s="4" t="s">
        <v>895</v>
      </c>
      <c r="C3" s="11">
        <v>30</v>
      </c>
      <c r="E3" s="10" t="s">
        <v>895</v>
      </c>
      <c r="F3" s="16">
        <v>1</v>
      </c>
      <c r="G3" s="9">
        <f t="shared" ref="G3:G33" si="0">C3*F3</f>
        <v>30</v>
      </c>
      <c r="H3" s="9">
        <v>1</v>
      </c>
      <c r="I3" s="9">
        <f>G3*H3</f>
        <v>30</v>
      </c>
    </row>
    <row r="4" spans="1:9" s="9" customFormat="1">
      <c r="A4" s="11">
        <v>2</v>
      </c>
      <c r="B4" s="10" t="s">
        <v>896</v>
      </c>
      <c r="C4" s="11">
        <v>31</v>
      </c>
      <c r="E4" s="10" t="s">
        <v>896</v>
      </c>
      <c r="F4" s="16">
        <v>1</v>
      </c>
      <c r="G4" s="9">
        <f t="shared" si="0"/>
        <v>31</v>
      </c>
      <c r="H4" s="9">
        <v>1.1000000000000001</v>
      </c>
      <c r="I4" s="9">
        <f t="shared" ref="I4:I34" si="1">G4*H4</f>
        <v>34.1</v>
      </c>
    </row>
    <row r="5" spans="1:9" s="9" customFormat="1">
      <c r="A5" s="11">
        <v>3</v>
      </c>
      <c r="B5" s="10" t="s">
        <v>898</v>
      </c>
      <c r="C5" s="11">
        <v>29</v>
      </c>
      <c r="E5" s="10" t="s">
        <v>898</v>
      </c>
      <c r="F5" s="16">
        <v>1</v>
      </c>
      <c r="G5" s="9">
        <f t="shared" si="0"/>
        <v>29</v>
      </c>
      <c r="H5" s="9">
        <v>1.2</v>
      </c>
      <c r="I5" s="9">
        <f t="shared" si="1"/>
        <v>34.799999999999997</v>
      </c>
    </row>
    <row r="6" spans="1:9" s="9" customFormat="1">
      <c r="A6" s="11">
        <v>4</v>
      </c>
      <c r="B6" s="10" t="s">
        <v>899</v>
      </c>
      <c r="C6" s="11">
        <v>32</v>
      </c>
      <c r="E6" s="10" t="s">
        <v>899</v>
      </c>
      <c r="F6" s="16">
        <v>1</v>
      </c>
      <c r="G6" s="9">
        <f t="shared" si="0"/>
        <v>32</v>
      </c>
      <c r="H6" s="9">
        <v>1.3</v>
      </c>
      <c r="I6" s="9">
        <f t="shared" si="1"/>
        <v>41.6</v>
      </c>
    </row>
    <row r="7" spans="1:9" s="9" customFormat="1">
      <c r="A7" s="11">
        <v>5</v>
      </c>
      <c r="B7" s="10" t="s">
        <v>897</v>
      </c>
      <c r="C7" s="11">
        <v>28</v>
      </c>
      <c r="E7" s="10" t="s">
        <v>900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>
      <c r="A8" s="11">
        <v>6</v>
      </c>
      <c r="B8" s="10" t="s">
        <v>901</v>
      </c>
      <c r="C8" s="11">
        <v>27</v>
      </c>
      <c r="E8" s="10" t="s">
        <v>901</v>
      </c>
      <c r="F8" s="16">
        <v>1</v>
      </c>
      <c r="G8" s="9">
        <f t="shared" si="0"/>
        <v>27</v>
      </c>
      <c r="H8" s="9">
        <v>1.5</v>
      </c>
      <c r="I8" s="9">
        <f t="shared" si="1"/>
        <v>40.5</v>
      </c>
    </row>
    <row r="9" spans="1:9" s="9" customFormat="1">
      <c r="A9" s="11">
        <v>7</v>
      </c>
      <c r="B9" s="10" t="s">
        <v>900</v>
      </c>
      <c r="C9" s="11">
        <v>22</v>
      </c>
      <c r="E9" s="10" t="s">
        <v>902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>
      <c r="A10" s="11">
        <v>8</v>
      </c>
      <c r="B10" s="10" t="s">
        <v>940</v>
      </c>
      <c r="C10" s="11">
        <v>21</v>
      </c>
      <c r="E10" s="10" t="s">
        <v>904</v>
      </c>
      <c r="F10" s="16">
        <v>0.5</v>
      </c>
      <c r="G10" s="9">
        <f t="shared" si="0"/>
        <v>10.5</v>
      </c>
      <c r="H10" s="9">
        <v>1.7</v>
      </c>
      <c r="I10" s="9">
        <f t="shared" si="1"/>
        <v>17.849999999999998</v>
      </c>
    </row>
    <row r="11" spans="1:9" s="9" customFormat="1">
      <c r="A11" s="11">
        <v>9</v>
      </c>
      <c r="B11" s="10" t="s">
        <v>905</v>
      </c>
      <c r="C11" s="11">
        <v>20</v>
      </c>
      <c r="E11" s="10" t="s">
        <v>903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>
      <c r="A12" s="11">
        <v>10</v>
      </c>
      <c r="B12" s="10" t="s">
        <v>906</v>
      </c>
      <c r="C12" s="11">
        <v>15</v>
      </c>
      <c r="E12" s="10" t="s">
        <v>897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>
      <c r="A13" s="11">
        <v>11</v>
      </c>
      <c r="B13" s="10" t="s">
        <v>908</v>
      </c>
      <c r="C13" s="11">
        <v>14</v>
      </c>
      <c r="E13" s="10" t="s">
        <v>908</v>
      </c>
      <c r="F13" s="16">
        <v>1</v>
      </c>
      <c r="G13" s="9">
        <f t="shared" si="0"/>
        <v>14</v>
      </c>
      <c r="H13" s="9">
        <v>2</v>
      </c>
      <c r="I13" s="9">
        <f t="shared" si="1"/>
        <v>28</v>
      </c>
    </row>
    <row r="14" spans="1:9" s="9" customFormat="1">
      <c r="A14" s="11">
        <v>12</v>
      </c>
      <c r="B14" s="10" t="s">
        <v>904</v>
      </c>
      <c r="C14" s="11">
        <v>13</v>
      </c>
      <c r="E14" s="10" t="s">
        <v>910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>
      <c r="A15" s="11">
        <v>13</v>
      </c>
      <c r="B15" s="10" t="s">
        <v>922</v>
      </c>
      <c r="C15" s="11">
        <v>12</v>
      </c>
      <c r="E15" s="10" t="s">
        <v>911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>
      <c r="A16" s="11">
        <v>14</v>
      </c>
      <c r="B16" s="10" t="s">
        <v>902</v>
      </c>
      <c r="C16" s="11">
        <v>11</v>
      </c>
      <c r="E16" s="10" t="s">
        <v>906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>
      <c r="A17" s="11">
        <v>15</v>
      </c>
      <c r="B17" s="10" t="s">
        <v>914</v>
      </c>
      <c r="C17" s="11">
        <v>10</v>
      </c>
      <c r="E17" s="10" t="s">
        <v>907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>
      <c r="A18" s="11">
        <v>16</v>
      </c>
      <c r="B18" s="10" t="s">
        <v>912</v>
      </c>
      <c r="C18" s="11">
        <v>19</v>
      </c>
      <c r="E18" s="10" t="s">
        <v>913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>
      <c r="A19" s="11">
        <v>17</v>
      </c>
      <c r="B19" s="10" t="s">
        <v>919</v>
      </c>
      <c r="C19" s="11">
        <v>4</v>
      </c>
      <c r="E19" s="10" t="s">
        <v>905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>
      <c r="A20" s="11">
        <v>18</v>
      </c>
      <c r="B20" s="10" t="s">
        <v>913</v>
      </c>
      <c r="C20" s="11">
        <v>23</v>
      </c>
      <c r="E20" s="10" t="s">
        <v>915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>
      <c r="A21" s="11">
        <v>19</v>
      </c>
      <c r="B21" s="10" t="s">
        <v>910</v>
      </c>
      <c r="C21" s="11">
        <v>9</v>
      </c>
      <c r="E21" s="10" t="s">
        <v>912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>
      <c r="A22" s="11">
        <v>20</v>
      </c>
      <c r="B22" s="10" t="s">
        <v>916</v>
      </c>
      <c r="C22" s="11">
        <v>24</v>
      </c>
      <c r="E22" s="10" t="s">
        <v>917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>
      <c r="A23" s="11">
        <v>21</v>
      </c>
      <c r="B23" s="10" t="s">
        <v>907</v>
      </c>
      <c r="C23" s="11">
        <v>3</v>
      </c>
      <c r="E23" s="10" t="s">
        <v>918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>
      <c r="A24" s="11">
        <v>22</v>
      </c>
      <c r="B24" s="10" t="s">
        <v>909</v>
      </c>
      <c r="C24" s="11">
        <v>17</v>
      </c>
      <c r="E24" s="10" t="s">
        <v>914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>
      <c r="A25" s="11">
        <v>23</v>
      </c>
      <c r="B25" s="10" t="s">
        <v>941</v>
      </c>
      <c r="C25" s="11">
        <v>18</v>
      </c>
      <c r="E25" s="10" t="s">
        <v>920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>
      <c r="A26" s="11">
        <v>24</v>
      </c>
      <c r="B26" s="10" t="s">
        <v>921</v>
      </c>
      <c r="C26" s="11">
        <v>8</v>
      </c>
      <c r="E26" s="10" t="s">
        <v>922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>
      <c r="A27" s="11">
        <v>25</v>
      </c>
      <c r="B27" s="28" t="s">
        <v>924</v>
      </c>
      <c r="C27" s="11">
        <v>7</v>
      </c>
      <c r="E27" s="10" t="s">
        <v>923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>
      <c r="A28" s="11">
        <v>26</v>
      </c>
      <c r="B28" s="10" t="s">
        <v>918</v>
      </c>
      <c r="C28" s="11">
        <v>25</v>
      </c>
      <c r="E28" s="10" t="s">
        <v>916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>
      <c r="A29" s="11">
        <v>27</v>
      </c>
      <c r="B29" s="10" t="s">
        <v>917</v>
      </c>
      <c r="C29" s="11">
        <v>2</v>
      </c>
      <c r="E29" s="10" t="s">
        <v>925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>
      <c r="A30" s="11">
        <v>28</v>
      </c>
      <c r="B30" s="10" t="s">
        <v>920</v>
      </c>
      <c r="C30" s="11">
        <v>26</v>
      </c>
      <c r="E30" s="10" t="s">
        <v>926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>
      <c r="A31" s="11">
        <v>29</v>
      </c>
      <c r="B31" s="10" t="s">
        <v>927</v>
      </c>
      <c r="C31" s="11">
        <v>1</v>
      </c>
      <c r="E31" s="10" t="s">
        <v>921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>
      <c r="A32" s="11">
        <v>30</v>
      </c>
      <c r="B32" s="10" t="s">
        <v>923</v>
      </c>
      <c r="C32" s="11">
        <v>5</v>
      </c>
      <c r="E32" s="10" t="s">
        <v>919</v>
      </c>
      <c r="F32" s="16">
        <v>0</v>
      </c>
      <c r="G32" s="9">
        <f>C32*F32</f>
        <v>0</v>
      </c>
      <c r="H32" s="9">
        <v>3.9</v>
      </c>
      <c r="I32" s="9">
        <f t="shared" si="1"/>
        <v>0</v>
      </c>
    </row>
    <row r="33" spans="1:9" s="9" customFormat="1">
      <c r="A33" s="11">
        <v>31</v>
      </c>
      <c r="B33" s="10" t="s">
        <v>926</v>
      </c>
      <c r="C33" s="11">
        <v>6</v>
      </c>
      <c r="E33" s="10" t="s">
        <v>929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>
      <c r="A34" s="11">
        <v>32</v>
      </c>
      <c r="B34" s="10" t="s">
        <v>933</v>
      </c>
      <c r="C34" s="11">
        <v>16</v>
      </c>
      <c r="E34" s="10" t="s">
        <v>930</v>
      </c>
      <c r="F34" s="16">
        <v>0</v>
      </c>
      <c r="G34" s="9">
        <f>C34*F34</f>
        <v>0</v>
      </c>
      <c r="H34" s="9">
        <v>4.0999999999999996</v>
      </c>
      <c r="I34" s="9">
        <f t="shared" si="1"/>
        <v>0</v>
      </c>
    </row>
    <row r="35" spans="1:9" s="9" customFormat="1">
      <c r="A35" s="16"/>
      <c r="C35" s="16"/>
      <c r="E35" s="9" t="s">
        <v>931</v>
      </c>
      <c r="F35" s="16"/>
    </row>
    <row r="36" spans="1:9" s="9" customFormat="1">
      <c r="A36" s="16"/>
      <c r="C36" s="16"/>
      <c r="F36" s="16" t="s">
        <v>47</v>
      </c>
      <c r="G36" s="9">
        <f>SUM(G3:G33)</f>
        <v>173.5</v>
      </c>
      <c r="I36" s="54">
        <f>SUM(I3:I35)</f>
        <v>226.85</v>
      </c>
    </row>
    <row r="37" spans="1:9" ht="12.75" customHeight="1"/>
    <row r="38" spans="1:9" ht="12.75" customHeight="1">
      <c r="A38" s="5" t="s">
        <v>48</v>
      </c>
    </row>
    <row r="39" spans="1:9" ht="12.75" customHeight="1">
      <c r="A39" s="5"/>
    </row>
    <row r="40" spans="1:9" ht="12.75" customHeight="1">
      <c r="A40" s="5" t="s">
        <v>49</v>
      </c>
    </row>
    <row r="41" spans="1:9" ht="12.75" customHeight="1">
      <c r="A41" s="5" t="s">
        <v>50</v>
      </c>
    </row>
    <row r="42" spans="1:9" ht="12.75" customHeight="1">
      <c r="A42" s="5" t="s">
        <v>51</v>
      </c>
    </row>
    <row r="43" spans="1:9" ht="12.75" customHeight="1">
      <c r="A43" s="5" t="s">
        <v>52</v>
      </c>
    </row>
    <row r="44" spans="1:9" ht="12.75" customHeight="1">
      <c r="A44" s="5"/>
    </row>
    <row r="45" spans="1:9" ht="12.75" customHeight="1">
      <c r="A45" s="5"/>
    </row>
    <row r="46" spans="1:9" ht="12.75" customHeight="1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D0D14-C7AA-4C10-9E68-5D9C0B63EBEE}">
  <sheetPr codeName="Sheet9"/>
  <dimension ref="A1:I46"/>
  <sheetViews>
    <sheetView workbookViewId="0">
      <selection activeCell="A2" sqref="A2"/>
    </sheetView>
  </sheetViews>
  <sheetFormatPr defaultRowHeight="12.75"/>
  <cols>
    <col min="1" max="1" width="6.42578125" style="36" bestFit="1" customWidth="1"/>
    <col min="2" max="2" width="25.7109375" style="37" customWidth="1"/>
    <col min="3" max="3" width="8.85546875" style="36" bestFit="1" customWidth="1"/>
    <col min="4" max="4" width="4" style="37" customWidth="1"/>
    <col min="5" max="5" width="25.7109375" style="37" customWidth="1"/>
    <col min="6" max="6" width="10.42578125" style="36" bestFit="1" customWidth="1"/>
    <col min="7" max="7" width="8.5703125" style="37" bestFit="1" customWidth="1"/>
    <col min="8" max="8" width="9.140625" style="37"/>
    <col min="9" max="9" width="9.85546875" style="37" bestFit="1" customWidth="1"/>
    <col min="10" max="256" width="9.140625" style="37"/>
    <col min="257" max="257" width="6.42578125" style="37" bestFit="1" customWidth="1"/>
    <col min="258" max="258" width="25.7109375" style="37" customWidth="1"/>
    <col min="259" max="259" width="8.85546875" style="37" bestFit="1" customWidth="1"/>
    <col min="260" max="260" width="4" style="37" customWidth="1"/>
    <col min="261" max="261" width="25.7109375" style="37" customWidth="1"/>
    <col min="262" max="262" width="10.42578125" style="37" bestFit="1" customWidth="1"/>
    <col min="263" max="263" width="8.5703125" style="37" bestFit="1" customWidth="1"/>
    <col min="264" max="512" width="9.140625" style="37"/>
    <col min="513" max="513" width="6.42578125" style="37" bestFit="1" customWidth="1"/>
    <col min="514" max="514" width="25.7109375" style="37" customWidth="1"/>
    <col min="515" max="515" width="8.85546875" style="37" bestFit="1" customWidth="1"/>
    <col min="516" max="516" width="4" style="37" customWidth="1"/>
    <col min="517" max="517" width="25.7109375" style="37" customWidth="1"/>
    <col min="518" max="518" width="10.42578125" style="37" bestFit="1" customWidth="1"/>
    <col min="519" max="519" width="8.5703125" style="37" bestFit="1" customWidth="1"/>
    <col min="520" max="768" width="9.140625" style="37"/>
    <col min="769" max="769" width="6.42578125" style="37" bestFit="1" customWidth="1"/>
    <col min="770" max="770" width="25.7109375" style="37" customWidth="1"/>
    <col min="771" max="771" width="8.85546875" style="37" bestFit="1" customWidth="1"/>
    <col min="772" max="772" width="4" style="37" customWidth="1"/>
    <col min="773" max="773" width="25.7109375" style="37" customWidth="1"/>
    <col min="774" max="774" width="10.42578125" style="37" bestFit="1" customWidth="1"/>
    <col min="775" max="775" width="8.5703125" style="37" bestFit="1" customWidth="1"/>
    <col min="776" max="1024" width="9.140625" style="37"/>
    <col min="1025" max="1025" width="6.42578125" style="37" bestFit="1" customWidth="1"/>
    <col min="1026" max="1026" width="25.7109375" style="37" customWidth="1"/>
    <col min="1027" max="1027" width="8.85546875" style="37" bestFit="1" customWidth="1"/>
    <col min="1028" max="1028" width="4" style="37" customWidth="1"/>
    <col min="1029" max="1029" width="25.7109375" style="37" customWidth="1"/>
    <col min="1030" max="1030" width="10.42578125" style="37" bestFit="1" customWidth="1"/>
    <col min="1031" max="1031" width="8.5703125" style="37" bestFit="1" customWidth="1"/>
    <col min="1032" max="1280" width="9.140625" style="37"/>
    <col min="1281" max="1281" width="6.42578125" style="37" bestFit="1" customWidth="1"/>
    <col min="1282" max="1282" width="25.7109375" style="37" customWidth="1"/>
    <col min="1283" max="1283" width="8.85546875" style="37" bestFit="1" customWidth="1"/>
    <col min="1284" max="1284" width="4" style="37" customWidth="1"/>
    <col min="1285" max="1285" width="25.7109375" style="37" customWidth="1"/>
    <col min="1286" max="1286" width="10.42578125" style="37" bestFit="1" customWidth="1"/>
    <col min="1287" max="1287" width="8.5703125" style="37" bestFit="1" customWidth="1"/>
    <col min="1288" max="1536" width="9.140625" style="37"/>
    <col min="1537" max="1537" width="6.42578125" style="37" bestFit="1" customWidth="1"/>
    <col min="1538" max="1538" width="25.7109375" style="37" customWidth="1"/>
    <col min="1539" max="1539" width="8.85546875" style="37" bestFit="1" customWidth="1"/>
    <col min="1540" max="1540" width="4" style="37" customWidth="1"/>
    <col min="1541" max="1541" width="25.7109375" style="37" customWidth="1"/>
    <col min="1542" max="1542" width="10.42578125" style="37" bestFit="1" customWidth="1"/>
    <col min="1543" max="1543" width="8.5703125" style="37" bestFit="1" customWidth="1"/>
    <col min="1544" max="1792" width="9.140625" style="37"/>
    <col min="1793" max="1793" width="6.42578125" style="37" bestFit="1" customWidth="1"/>
    <col min="1794" max="1794" width="25.7109375" style="37" customWidth="1"/>
    <col min="1795" max="1795" width="8.85546875" style="37" bestFit="1" customWidth="1"/>
    <col min="1796" max="1796" width="4" style="37" customWidth="1"/>
    <col min="1797" max="1797" width="25.7109375" style="37" customWidth="1"/>
    <col min="1798" max="1798" width="10.42578125" style="37" bestFit="1" customWidth="1"/>
    <col min="1799" max="1799" width="8.5703125" style="37" bestFit="1" customWidth="1"/>
    <col min="1800" max="2048" width="9.140625" style="37"/>
    <col min="2049" max="2049" width="6.42578125" style="37" bestFit="1" customWidth="1"/>
    <col min="2050" max="2050" width="25.7109375" style="37" customWidth="1"/>
    <col min="2051" max="2051" width="8.85546875" style="37" bestFit="1" customWidth="1"/>
    <col min="2052" max="2052" width="4" style="37" customWidth="1"/>
    <col min="2053" max="2053" width="25.7109375" style="37" customWidth="1"/>
    <col min="2054" max="2054" width="10.42578125" style="37" bestFit="1" customWidth="1"/>
    <col min="2055" max="2055" width="8.5703125" style="37" bestFit="1" customWidth="1"/>
    <col min="2056" max="2304" width="9.140625" style="37"/>
    <col min="2305" max="2305" width="6.42578125" style="37" bestFit="1" customWidth="1"/>
    <col min="2306" max="2306" width="25.7109375" style="37" customWidth="1"/>
    <col min="2307" max="2307" width="8.85546875" style="37" bestFit="1" customWidth="1"/>
    <col min="2308" max="2308" width="4" style="37" customWidth="1"/>
    <col min="2309" max="2309" width="25.7109375" style="37" customWidth="1"/>
    <col min="2310" max="2310" width="10.42578125" style="37" bestFit="1" customWidth="1"/>
    <col min="2311" max="2311" width="8.5703125" style="37" bestFit="1" customWidth="1"/>
    <col min="2312" max="2560" width="9.140625" style="37"/>
    <col min="2561" max="2561" width="6.42578125" style="37" bestFit="1" customWidth="1"/>
    <col min="2562" max="2562" width="25.7109375" style="37" customWidth="1"/>
    <col min="2563" max="2563" width="8.85546875" style="37" bestFit="1" customWidth="1"/>
    <col min="2564" max="2564" width="4" style="37" customWidth="1"/>
    <col min="2565" max="2565" width="25.7109375" style="37" customWidth="1"/>
    <col min="2566" max="2566" width="10.42578125" style="37" bestFit="1" customWidth="1"/>
    <col min="2567" max="2567" width="8.5703125" style="37" bestFit="1" customWidth="1"/>
    <col min="2568" max="2816" width="9.140625" style="37"/>
    <col min="2817" max="2817" width="6.42578125" style="37" bestFit="1" customWidth="1"/>
    <col min="2818" max="2818" width="25.7109375" style="37" customWidth="1"/>
    <col min="2819" max="2819" width="8.85546875" style="37" bestFit="1" customWidth="1"/>
    <col min="2820" max="2820" width="4" style="37" customWidth="1"/>
    <col min="2821" max="2821" width="25.7109375" style="37" customWidth="1"/>
    <col min="2822" max="2822" width="10.42578125" style="37" bestFit="1" customWidth="1"/>
    <col min="2823" max="2823" width="8.5703125" style="37" bestFit="1" customWidth="1"/>
    <col min="2824" max="3072" width="9.140625" style="37"/>
    <col min="3073" max="3073" width="6.42578125" style="37" bestFit="1" customWidth="1"/>
    <col min="3074" max="3074" width="25.7109375" style="37" customWidth="1"/>
    <col min="3075" max="3075" width="8.85546875" style="37" bestFit="1" customWidth="1"/>
    <col min="3076" max="3076" width="4" style="37" customWidth="1"/>
    <col min="3077" max="3077" width="25.7109375" style="37" customWidth="1"/>
    <col min="3078" max="3078" width="10.42578125" style="37" bestFit="1" customWidth="1"/>
    <col min="3079" max="3079" width="8.5703125" style="37" bestFit="1" customWidth="1"/>
    <col min="3080" max="3328" width="9.140625" style="37"/>
    <col min="3329" max="3329" width="6.42578125" style="37" bestFit="1" customWidth="1"/>
    <col min="3330" max="3330" width="25.7109375" style="37" customWidth="1"/>
    <col min="3331" max="3331" width="8.85546875" style="37" bestFit="1" customWidth="1"/>
    <col min="3332" max="3332" width="4" style="37" customWidth="1"/>
    <col min="3333" max="3333" width="25.7109375" style="37" customWidth="1"/>
    <col min="3334" max="3334" width="10.42578125" style="37" bestFit="1" customWidth="1"/>
    <col min="3335" max="3335" width="8.5703125" style="37" bestFit="1" customWidth="1"/>
    <col min="3336" max="3584" width="9.140625" style="37"/>
    <col min="3585" max="3585" width="6.42578125" style="37" bestFit="1" customWidth="1"/>
    <col min="3586" max="3586" width="25.7109375" style="37" customWidth="1"/>
    <col min="3587" max="3587" width="8.85546875" style="37" bestFit="1" customWidth="1"/>
    <col min="3588" max="3588" width="4" style="37" customWidth="1"/>
    <col min="3589" max="3589" width="25.7109375" style="37" customWidth="1"/>
    <col min="3590" max="3590" width="10.42578125" style="37" bestFit="1" customWidth="1"/>
    <col min="3591" max="3591" width="8.5703125" style="37" bestFit="1" customWidth="1"/>
    <col min="3592" max="3840" width="9.140625" style="37"/>
    <col min="3841" max="3841" width="6.42578125" style="37" bestFit="1" customWidth="1"/>
    <col min="3842" max="3842" width="25.7109375" style="37" customWidth="1"/>
    <col min="3843" max="3843" width="8.85546875" style="37" bestFit="1" customWidth="1"/>
    <col min="3844" max="3844" width="4" style="37" customWidth="1"/>
    <col min="3845" max="3845" width="25.7109375" style="37" customWidth="1"/>
    <col min="3846" max="3846" width="10.42578125" style="37" bestFit="1" customWidth="1"/>
    <col min="3847" max="3847" width="8.5703125" style="37" bestFit="1" customWidth="1"/>
    <col min="3848" max="4096" width="9.140625" style="37"/>
    <col min="4097" max="4097" width="6.42578125" style="37" bestFit="1" customWidth="1"/>
    <col min="4098" max="4098" width="25.7109375" style="37" customWidth="1"/>
    <col min="4099" max="4099" width="8.85546875" style="37" bestFit="1" customWidth="1"/>
    <col min="4100" max="4100" width="4" style="37" customWidth="1"/>
    <col min="4101" max="4101" width="25.7109375" style="37" customWidth="1"/>
    <col min="4102" max="4102" width="10.42578125" style="37" bestFit="1" customWidth="1"/>
    <col min="4103" max="4103" width="8.5703125" style="37" bestFit="1" customWidth="1"/>
    <col min="4104" max="4352" width="9.140625" style="37"/>
    <col min="4353" max="4353" width="6.42578125" style="37" bestFit="1" customWidth="1"/>
    <col min="4354" max="4354" width="25.7109375" style="37" customWidth="1"/>
    <col min="4355" max="4355" width="8.85546875" style="37" bestFit="1" customWidth="1"/>
    <col min="4356" max="4356" width="4" style="37" customWidth="1"/>
    <col min="4357" max="4357" width="25.7109375" style="37" customWidth="1"/>
    <col min="4358" max="4358" width="10.42578125" style="37" bestFit="1" customWidth="1"/>
    <col min="4359" max="4359" width="8.5703125" style="37" bestFit="1" customWidth="1"/>
    <col min="4360" max="4608" width="9.140625" style="37"/>
    <col min="4609" max="4609" width="6.42578125" style="37" bestFit="1" customWidth="1"/>
    <col min="4610" max="4610" width="25.7109375" style="37" customWidth="1"/>
    <col min="4611" max="4611" width="8.85546875" style="37" bestFit="1" customWidth="1"/>
    <col min="4612" max="4612" width="4" style="37" customWidth="1"/>
    <col min="4613" max="4613" width="25.7109375" style="37" customWidth="1"/>
    <col min="4614" max="4614" width="10.42578125" style="37" bestFit="1" customWidth="1"/>
    <col min="4615" max="4615" width="8.5703125" style="37" bestFit="1" customWidth="1"/>
    <col min="4616" max="4864" width="9.140625" style="37"/>
    <col min="4865" max="4865" width="6.42578125" style="37" bestFit="1" customWidth="1"/>
    <col min="4866" max="4866" width="25.7109375" style="37" customWidth="1"/>
    <col min="4867" max="4867" width="8.85546875" style="37" bestFit="1" customWidth="1"/>
    <col min="4868" max="4868" width="4" style="37" customWidth="1"/>
    <col min="4869" max="4869" width="25.7109375" style="37" customWidth="1"/>
    <col min="4870" max="4870" width="10.42578125" style="37" bestFit="1" customWidth="1"/>
    <col min="4871" max="4871" width="8.5703125" style="37" bestFit="1" customWidth="1"/>
    <col min="4872" max="5120" width="9.140625" style="37"/>
    <col min="5121" max="5121" width="6.42578125" style="37" bestFit="1" customWidth="1"/>
    <col min="5122" max="5122" width="25.7109375" style="37" customWidth="1"/>
    <col min="5123" max="5123" width="8.85546875" style="37" bestFit="1" customWidth="1"/>
    <col min="5124" max="5124" width="4" style="37" customWidth="1"/>
    <col min="5125" max="5125" width="25.7109375" style="37" customWidth="1"/>
    <col min="5126" max="5126" width="10.42578125" style="37" bestFit="1" customWidth="1"/>
    <col min="5127" max="5127" width="8.5703125" style="37" bestFit="1" customWidth="1"/>
    <col min="5128" max="5376" width="9.140625" style="37"/>
    <col min="5377" max="5377" width="6.42578125" style="37" bestFit="1" customWidth="1"/>
    <col min="5378" max="5378" width="25.7109375" style="37" customWidth="1"/>
    <col min="5379" max="5379" width="8.85546875" style="37" bestFit="1" customWidth="1"/>
    <col min="5380" max="5380" width="4" style="37" customWidth="1"/>
    <col min="5381" max="5381" width="25.7109375" style="37" customWidth="1"/>
    <col min="5382" max="5382" width="10.42578125" style="37" bestFit="1" customWidth="1"/>
    <col min="5383" max="5383" width="8.5703125" style="37" bestFit="1" customWidth="1"/>
    <col min="5384" max="5632" width="9.140625" style="37"/>
    <col min="5633" max="5633" width="6.42578125" style="37" bestFit="1" customWidth="1"/>
    <col min="5634" max="5634" width="25.7109375" style="37" customWidth="1"/>
    <col min="5635" max="5635" width="8.85546875" style="37" bestFit="1" customWidth="1"/>
    <col min="5636" max="5636" width="4" style="37" customWidth="1"/>
    <col min="5637" max="5637" width="25.7109375" style="37" customWidth="1"/>
    <col min="5638" max="5638" width="10.42578125" style="37" bestFit="1" customWidth="1"/>
    <col min="5639" max="5639" width="8.5703125" style="37" bestFit="1" customWidth="1"/>
    <col min="5640" max="5888" width="9.140625" style="37"/>
    <col min="5889" max="5889" width="6.42578125" style="37" bestFit="1" customWidth="1"/>
    <col min="5890" max="5890" width="25.7109375" style="37" customWidth="1"/>
    <col min="5891" max="5891" width="8.85546875" style="37" bestFit="1" customWidth="1"/>
    <col min="5892" max="5892" width="4" style="37" customWidth="1"/>
    <col min="5893" max="5893" width="25.7109375" style="37" customWidth="1"/>
    <col min="5894" max="5894" width="10.42578125" style="37" bestFit="1" customWidth="1"/>
    <col min="5895" max="5895" width="8.5703125" style="37" bestFit="1" customWidth="1"/>
    <col min="5896" max="6144" width="9.140625" style="37"/>
    <col min="6145" max="6145" width="6.42578125" style="37" bestFit="1" customWidth="1"/>
    <col min="6146" max="6146" width="25.7109375" style="37" customWidth="1"/>
    <col min="6147" max="6147" width="8.85546875" style="37" bestFit="1" customWidth="1"/>
    <col min="6148" max="6148" width="4" style="37" customWidth="1"/>
    <col min="6149" max="6149" width="25.7109375" style="37" customWidth="1"/>
    <col min="6150" max="6150" width="10.42578125" style="37" bestFit="1" customWidth="1"/>
    <col min="6151" max="6151" width="8.5703125" style="37" bestFit="1" customWidth="1"/>
    <col min="6152" max="6400" width="9.140625" style="37"/>
    <col min="6401" max="6401" width="6.42578125" style="37" bestFit="1" customWidth="1"/>
    <col min="6402" max="6402" width="25.7109375" style="37" customWidth="1"/>
    <col min="6403" max="6403" width="8.85546875" style="37" bestFit="1" customWidth="1"/>
    <col min="6404" max="6404" width="4" style="37" customWidth="1"/>
    <col min="6405" max="6405" width="25.7109375" style="37" customWidth="1"/>
    <col min="6406" max="6406" width="10.42578125" style="37" bestFit="1" customWidth="1"/>
    <col min="6407" max="6407" width="8.5703125" style="37" bestFit="1" customWidth="1"/>
    <col min="6408" max="6656" width="9.140625" style="37"/>
    <col min="6657" max="6657" width="6.42578125" style="37" bestFit="1" customWidth="1"/>
    <col min="6658" max="6658" width="25.7109375" style="37" customWidth="1"/>
    <col min="6659" max="6659" width="8.85546875" style="37" bestFit="1" customWidth="1"/>
    <col min="6660" max="6660" width="4" style="37" customWidth="1"/>
    <col min="6661" max="6661" width="25.7109375" style="37" customWidth="1"/>
    <col min="6662" max="6662" width="10.42578125" style="37" bestFit="1" customWidth="1"/>
    <col min="6663" max="6663" width="8.5703125" style="37" bestFit="1" customWidth="1"/>
    <col min="6664" max="6912" width="9.140625" style="37"/>
    <col min="6913" max="6913" width="6.42578125" style="37" bestFit="1" customWidth="1"/>
    <col min="6914" max="6914" width="25.7109375" style="37" customWidth="1"/>
    <col min="6915" max="6915" width="8.85546875" style="37" bestFit="1" customWidth="1"/>
    <col min="6916" max="6916" width="4" style="37" customWidth="1"/>
    <col min="6917" max="6917" width="25.7109375" style="37" customWidth="1"/>
    <col min="6918" max="6918" width="10.42578125" style="37" bestFit="1" customWidth="1"/>
    <col min="6919" max="6919" width="8.5703125" style="37" bestFit="1" customWidth="1"/>
    <col min="6920" max="7168" width="9.140625" style="37"/>
    <col min="7169" max="7169" width="6.42578125" style="37" bestFit="1" customWidth="1"/>
    <col min="7170" max="7170" width="25.7109375" style="37" customWidth="1"/>
    <col min="7171" max="7171" width="8.85546875" style="37" bestFit="1" customWidth="1"/>
    <col min="7172" max="7172" width="4" style="37" customWidth="1"/>
    <col min="7173" max="7173" width="25.7109375" style="37" customWidth="1"/>
    <col min="7174" max="7174" width="10.42578125" style="37" bestFit="1" customWidth="1"/>
    <col min="7175" max="7175" width="8.5703125" style="37" bestFit="1" customWidth="1"/>
    <col min="7176" max="7424" width="9.140625" style="37"/>
    <col min="7425" max="7425" width="6.42578125" style="37" bestFit="1" customWidth="1"/>
    <col min="7426" max="7426" width="25.7109375" style="37" customWidth="1"/>
    <col min="7427" max="7427" width="8.85546875" style="37" bestFit="1" customWidth="1"/>
    <col min="7428" max="7428" width="4" style="37" customWidth="1"/>
    <col min="7429" max="7429" width="25.7109375" style="37" customWidth="1"/>
    <col min="7430" max="7430" width="10.42578125" style="37" bestFit="1" customWidth="1"/>
    <col min="7431" max="7431" width="8.5703125" style="37" bestFit="1" customWidth="1"/>
    <col min="7432" max="7680" width="9.140625" style="37"/>
    <col min="7681" max="7681" width="6.42578125" style="37" bestFit="1" customWidth="1"/>
    <col min="7682" max="7682" width="25.7109375" style="37" customWidth="1"/>
    <col min="7683" max="7683" width="8.85546875" style="37" bestFit="1" customWidth="1"/>
    <col min="7684" max="7684" width="4" style="37" customWidth="1"/>
    <col min="7685" max="7685" width="25.7109375" style="37" customWidth="1"/>
    <col min="7686" max="7686" width="10.42578125" style="37" bestFit="1" customWidth="1"/>
    <col min="7687" max="7687" width="8.5703125" style="37" bestFit="1" customWidth="1"/>
    <col min="7688" max="7936" width="9.140625" style="37"/>
    <col min="7937" max="7937" width="6.42578125" style="37" bestFit="1" customWidth="1"/>
    <col min="7938" max="7938" width="25.7109375" style="37" customWidth="1"/>
    <col min="7939" max="7939" width="8.85546875" style="37" bestFit="1" customWidth="1"/>
    <col min="7940" max="7940" width="4" style="37" customWidth="1"/>
    <col min="7941" max="7941" width="25.7109375" style="37" customWidth="1"/>
    <col min="7942" max="7942" width="10.42578125" style="37" bestFit="1" customWidth="1"/>
    <col min="7943" max="7943" width="8.5703125" style="37" bestFit="1" customWidth="1"/>
    <col min="7944" max="8192" width="9.140625" style="37"/>
    <col min="8193" max="8193" width="6.42578125" style="37" bestFit="1" customWidth="1"/>
    <col min="8194" max="8194" width="25.7109375" style="37" customWidth="1"/>
    <col min="8195" max="8195" width="8.85546875" style="37" bestFit="1" customWidth="1"/>
    <col min="8196" max="8196" width="4" style="37" customWidth="1"/>
    <col min="8197" max="8197" width="25.7109375" style="37" customWidth="1"/>
    <col min="8198" max="8198" width="10.42578125" style="37" bestFit="1" customWidth="1"/>
    <col min="8199" max="8199" width="8.5703125" style="37" bestFit="1" customWidth="1"/>
    <col min="8200" max="8448" width="9.140625" style="37"/>
    <col min="8449" max="8449" width="6.42578125" style="37" bestFit="1" customWidth="1"/>
    <col min="8450" max="8450" width="25.7109375" style="37" customWidth="1"/>
    <col min="8451" max="8451" width="8.85546875" style="37" bestFit="1" customWidth="1"/>
    <col min="8452" max="8452" width="4" style="37" customWidth="1"/>
    <col min="8453" max="8453" width="25.7109375" style="37" customWidth="1"/>
    <col min="8454" max="8454" width="10.42578125" style="37" bestFit="1" customWidth="1"/>
    <col min="8455" max="8455" width="8.5703125" style="37" bestFit="1" customWidth="1"/>
    <col min="8456" max="8704" width="9.140625" style="37"/>
    <col min="8705" max="8705" width="6.42578125" style="37" bestFit="1" customWidth="1"/>
    <col min="8706" max="8706" width="25.7109375" style="37" customWidth="1"/>
    <col min="8707" max="8707" width="8.85546875" style="37" bestFit="1" customWidth="1"/>
    <col min="8708" max="8708" width="4" style="37" customWidth="1"/>
    <col min="8709" max="8709" width="25.7109375" style="37" customWidth="1"/>
    <col min="8710" max="8710" width="10.42578125" style="37" bestFit="1" customWidth="1"/>
    <col min="8711" max="8711" width="8.5703125" style="37" bestFit="1" customWidth="1"/>
    <col min="8712" max="8960" width="9.140625" style="37"/>
    <col min="8961" max="8961" width="6.42578125" style="37" bestFit="1" customWidth="1"/>
    <col min="8962" max="8962" width="25.7109375" style="37" customWidth="1"/>
    <col min="8963" max="8963" width="8.85546875" style="37" bestFit="1" customWidth="1"/>
    <col min="8964" max="8964" width="4" style="37" customWidth="1"/>
    <col min="8965" max="8965" width="25.7109375" style="37" customWidth="1"/>
    <col min="8966" max="8966" width="10.42578125" style="37" bestFit="1" customWidth="1"/>
    <col min="8967" max="8967" width="8.5703125" style="37" bestFit="1" customWidth="1"/>
    <col min="8968" max="9216" width="9.140625" style="37"/>
    <col min="9217" max="9217" width="6.42578125" style="37" bestFit="1" customWidth="1"/>
    <col min="9218" max="9218" width="25.7109375" style="37" customWidth="1"/>
    <col min="9219" max="9219" width="8.85546875" style="37" bestFit="1" customWidth="1"/>
    <col min="9220" max="9220" width="4" style="37" customWidth="1"/>
    <col min="9221" max="9221" width="25.7109375" style="37" customWidth="1"/>
    <col min="9222" max="9222" width="10.42578125" style="37" bestFit="1" customWidth="1"/>
    <col min="9223" max="9223" width="8.5703125" style="37" bestFit="1" customWidth="1"/>
    <col min="9224" max="9472" width="9.140625" style="37"/>
    <col min="9473" max="9473" width="6.42578125" style="37" bestFit="1" customWidth="1"/>
    <col min="9474" max="9474" width="25.7109375" style="37" customWidth="1"/>
    <col min="9475" max="9475" width="8.85546875" style="37" bestFit="1" customWidth="1"/>
    <col min="9476" max="9476" width="4" style="37" customWidth="1"/>
    <col min="9477" max="9477" width="25.7109375" style="37" customWidth="1"/>
    <col min="9478" max="9478" width="10.42578125" style="37" bestFit="1" customWidth="1"/>
    <col min="9479" max="9479" width="8.5703125" style="37" bestFit="1" customWidth="1"/>
    <col min="9480" max="9728" width="9.140625" style="37"/>
    <col min="9729" max="9729" width="6.42578125" style="37" bestFit="1" customWidth="1"/>
    <col min="9730" max="9730" width="25.7109375" style="37" customWidth="1"/>
    <col min="9731" max="9731" width="8.85546875" style="37" bestFit="1" customWidth="1"/>
    <col min="9732" max="9732" width="4" style="37" customWidth="1"/>
    <col min="9733" max="9733" width="25.7109375" style="37" customWidth="1"/>
    <col min="9734" max="9734" width="10.42578125" style="37" bestFit="1" customWidth="1"/>
    <col min="9735" max="9735" width="8.5703125" style="37" bestFit="1" customWidth="1"/>
    <col min="9736" max="9984" width="9.140625" style="37"/>
    <col min="9985" max="9985" width="6.42578125" style="37" bestFit="1" customWidth="1"/>
    <col min="9986" max="9986" width="25.7109375" style="37" customWidth="1"/>
    <col min="9987" max="9987" width="8.85546875" style="37" bestFit="1" customWidth="1"/>
    <col min="9988" max="9988" width="4" style="37" customWidth="1"/>
    <col min="9989" max="9989" width="25.7109375" style="37" customWidth="1"/>
    <col min="9990" max="9990" width="10.42578125" style="37" bestFit="1" customWidth="1"/>
    <col min="9991" max="9991" width="8.5703125" style="37" bestFit="1" customWidth="1"/>
    <col min="9992" max="10240" width="9.140625" style="37"/>
    <col min="10241" max="10241" width="6.42578125" style="37" bestFit="1" customWidth="1"/>
    <col min="10242" max="10242" width="25.7109375" style="37" customWidth="1"/>
    <col min="10243" max="10243" width="8.85546875" style="37" bestFit="1" customWidth="1"/>
    <col min="10244" max="10244" width="4" style="37" customWidth="1"/>
    <col min="10245" max="10245" width="25.7109375" style="37" customWidth="1"/>
    <col min="10246" max="10246" width="10.42578125" style="37" bestFit="1" customWidth="1"/>
    <col min="10247" max="10247" width="8.5703125" style="37" bestFit="1" customWidth="1"/>
    <col min="10248" max="10496" width="9.140625" style="37"/>
    <col min="10497" max="10497" width="6.42578125" style="37" bestFit="1" customWidth="1"/>
    <col min="10498" max="10498" width="25.7109375" style="37" customWidth="1"/>
    <col min="10499" max="10499" width="8.85546875" style="37" bestFit="1" customWidth="1"/>
    <col min="10500" max="10500" width="4" style="37" customWidth="1"/>
    <col min="10501" max="10501" width="25.7109375" style="37" customWidth="1"/>
    <col min="10502" max="10502" width="10.42578125" style="37" bestFit="1" customWidth="1"/>
    <col min="10503" max="10503" width="8.5703125" style="37" bestFit="1" customWidth="1"/>
    <col min="10504" max="10752" width="9.140625" style="37"/>
    <col min="10753" max="10753" width="6.42578125" style="37" bestFit="1" customWidth="1"/>
    <col min="10754" max="10754" width="25.7109375" style="37" customWidth="1"/>
    <col min="10755" max="10755" width="8.85546875" style="37" bestFit="1" customWidth="1"/>
    <col min="10756" max="10756" width="4" style="37" customWidth="1"/>
    <col min="10757" max="10757" width="25.7109375" style="37" customWidth="1"/>
    <col min="10758" max="10758" width="10.42578125" style="37" bestFit="1" customWidth="1"/>
    <col min="10759" max="10759" width="8.5703125" style="37" bestFit="1" customWidth="1"/>
    <col min="10760" max="11008" width="9.140625" style="37"/>
    <col min="11009" max="11009" width="6.42578125" style="37" bestFit="1" customWidth="1"/>
    <col min="11010" max="11010" width="25.7109375" style="37" customWidth="1"/>
    <col min="11011" max="11011" width="8.85546875" style="37" bestFit="1" customWidth="1"/>
    <col min="11012" max="11012" width="4" style="37" customWidth="1"/>
    <col min="11013" max="11013" width="25.7109375" style="37" customWidth="1"/>
    <col min="11014" max="11014" width="10.42578125" style="37" bestFit="1" customWidth="1"/>
    <col min="11015" max="11015" width="8.5703125" style="37" bestFit="1" customWidth="1"/>
    <col min="11016" max="11264" width="9.140625" style="37"/>
    <col min="11265" max="11265" width="6.42578125" style="37" bestFit="1" customWidth="1"/>
    <col min="11266" max="11266" width="25.7109375" style="37" customWidth="1"/>
    <col min="11267" max="11267" width="8.85546875" style="37" bestFit="1" customWidth="1"/>
    <col min="11268" max="11268" width="4" style="37" customWidth="1"/>
    <col min="11269" max="11269" width="25.7109375" style="37" customWidth="1"/>
    <col min="11270" max="11270" width="10.42578125" style="37" bestFit="1" customWidth="1"/>
    <col min="11271" max="11271" width="8.5703125" style="37" bestFit="1" customWidth="1"/>
    <col min="11272" max="11520" width="9.140625" style="37"/>
    <col min="11521" max="11521" width="6.42578125" style="37" bestFit="1" customWidth="1"/>
    <col min="11522" max="11522" width="25.7109375" style="37" customWidth="1"/>
    <col min="11523" max="11523" width="8.85546875" style="37" bestFit="1" customWidth="1"/>
    <col min="11524" max="11524" width="4" style="37" customWidth="1"/>
    <col min="11525" max="11525" width="25.7109375" style="37" customWidth="1"/>
    <col min="11526" max="11526" width="10.42578125" style="37" bestFit="1" customWidth="1"/>
    <col min="11527" max="11527" width="8.5703125" style="37" bestFit="1" customWidth="1"/>
    <col min="11528" max="11776" width="9.140625" style="37"/>
    <col min="11777" max="11777" width="6.42578125" style="37" bestFit="1" customWidth="1"/>
    <col min="11778" max="11778" width="25.7109375" style="37" customWidth="1"/>
    <col min="11779" max="11779" width="8.85546875" style="37" bestFit="1" customWidth="1"/>
    <col min="11780" max="11780" width="4" style="37" customWidth="1"/>
    <col min="11781" max="11781" width="25.7109375" style="37" customWidth="1"/>
    <col min="11782" max="11782" width="10.42578125" style="37" bestFit="1" customWidth="1"/>
    <col min="11783" max="11783" width="8.5703125" style="37" bestFit="1" customWidth="1"/>
    <col min="11784" max="12032" width="9.140625" style="37"/>
    <col min="12033" max="12033" width="6.42578125" style="37" bestFit="1" customWidth="1"/>
    <col min="12034" max="12034" width="25.7109375" style="37" customWidth="1"/>
    <col min="12035" max="12035" width="8.85546875" style="37" bestFit="1" customWidth="1"/>
    <col min="12036" max="12036" width="4" style="37" customWidth="1"/>
    <col min="12037" max="12037" width="25.7109375" style="37" customWidth="1"/>
    <col min="12038" max="12038" width="10.42578125" style="37" bestFit="1" customWidth="1"/>
    <col min="12039" max="12039" width="8.5703125" style="37" bestFit="1" customWidth="1"/>
    <col min="12040" max="12288" width="9.140625" style="37"/>
    <col min="12289" max="12289" width="6.42578125" style="37" bestFit="1" customWidth="1"/>
    <col min="12290" max="12290" width="25.7109375" style="37" customWidth="1"/>
    <col min="12291" max="12291" width="8.85546875" style="37" bestFit="1" customWidth="1"/>
    <col min="12292" max="12292" width="4" style="37" customWidth="1"/>
    <col min="12293" max="12293" width="25.7109375" style="37" customWidth="1"/>
    <col min="12294" max="12294" width="10.42578125" style="37" bestFit="1" customWidth="1"/>
    <col min="12295" max="12295" width="8.5703125" style="37" bestFit="1" customWidth="1"/>
    <col min="12296" max="12544" width="9.140625" style="37"/>
    <col min="12545" max="12545" width="6.42578125" style="37" bestFit="1" customWidth="1"/>
    <col min="12546" max="12546" width="25.7109375" style="37" customWidth="1"/>
    <col min="12547" max="12547" width="8.85546875" style="37" bestFit="1" customWidth="1"/>
    <col min="12548" max="12548" width="4" style="37" customWidth="1"/>
    <col min="12549" max="12549" width="25.7109375" style="37" customWidth="1"/>
    <col min="12550" max="12550" width="10.42578125" style="37" bestFit="1" customWidth="1"/>
    <col min="12551" max="12551" width="8.5703125" style="37" bestFit="1" customWidth="1"/>
    <col min="12552" max="12800" width="9.140625" style="37"/>
    <col min="12801" max="12801" width="6.42578125" style="37" bestFit="1" customWidth="1"/>
    <col min="12802" max="12802" width="25.7109375" style="37" customWidth="1"/>
    <col min="12803" max="12803" width="8.85546875" style="37" bestFit="1" customWidth="1"/>
    <col min="12804" max="12804" width="4" style="37" customWidth="1"/>
    <col min="12805" max="12805" width="25.7109375" style="37" customWidth="1"/>
    <col min="12806" max="12806" width="10.42578125" style="37" bestFit="1" customWidth="1"/>
    <col min="12807" max="12807" width="8.5703125" style="37" bestFit="1" customWidth="1"/>
    <col min="12808" max="13056" width="9.140625" style="37"/>
    <col min="13057" max="13057" width="6.42578125" style="37" bestFit="1" customWidth="1"/>
    <col min="13058" max="13058" width="25.7109375" style="37" customWidth="1"/>
    <col min="13059" max="13059" width="8.85546875" style="37" bestFit="1" customWidth="1"/>
    <col min="13060" max="13060" width="4" style="37" customWidth="1"/>
    <col min="13061" max="13061" width="25.7109375" style="37" customWidth="1"/>
    <col min="13062" max="13062" width="10.42578125" style="37" bestFit="1" customWidth="1"/>
    <col min="13063" max="13063" width="8.5703125" style="37" bestFit="1" customWidth="1"/>
    <col min="13064" max="13312" width="9.140625" style="37"/>
    <col min="13313" max="13313" width="6.42578125" style="37" bestFit="1" customWidth="1"/>
    <col min="13314" max="13314" width="25.7109375" style="37" customWidth="1"/>
    <col min="13315" max="13315" width="8.85546875" style="37" bestFit="1" customWidth="1"/>
    <col min="13316" max="13316" width="4" style="37" customWidth="1"/>
    <col min="13317" max="13317" width="25.7109375" style="37" customWidth="1"/>
    <col min="13318" max="13318" width="10.42578125" style="37" bestFit="1" customWidth="1"/>
    <col min="13319" max="13319" width="8.5703125" style="37" bestFit="1" customWidth="1"/>
    <col min="13320" max="13568" width="9.140625" style="37"/>
    <col min="13569" max="13569" width="6.42578125" style="37" bestFit="1" customWidth="1"/>
    <col min="13570" max="13570" width="25.7109375" style="37" customWidth="1"/>
    <col min="13571" max="13571" width="8.85546875" style="37" bestFit="1" customWidth="1"/>
    <col min="13572" max="13572" width="4" style="37" customWidth="1"/>
    <col min="13573" max="13573" width="25.7109375" style="37" customWidth="1"/>
    <col min="13574" max="13574" width="10.42578125" style="37" bestFit="1" customWidth="1"/>
    <col min="13575" max="13575" width="8.5703125" style="37" bestFit="1" customWidth="1"/>
    <col min="13576" max="13824" width="9.140625" style="37"/>
    <col min="13825" max="13825" width="6.42578125" style="37" bestFit="1" customWidth="1"/>
    <col min="13826" max="13826" width="25.7109375" style="37" customWidth="1"/>
    <col min="13827" max="13827" width="8.85546875" style="37" bestFit="1" customWidth="1"/>
    <col min="13828" max="13828" width="4" style="37" customWidth="1"/>
    <col min="13829" max="13829" width="25.7109375" style="37" customWidth="1"/>
    <col min="13830" max="13830" width="10.42578125" style="37" bestFit="1" customWidth="1"/>
    <col min="13831" max="13831" width="8.5703125" style="37" bestFit="1" customWidth="1"/>
    <col min="13832" max="14080" width="9.140625" style="37"/>
    <col min="14081" max="14081" width="6.42578125" style="37" bestFit="1" customWidth="1"/>
    <col min="14082" max="14082" width="25.7109375" style="37" customWidth="1"/>
    <col min="14083" max="14083" width="8.85546875" style="37" bestFit="1" customWidth="1"/>
    <col min="14084" max="14084" width="4" style="37" customWidth="1"/>
    <col min="14085" max="14085" width="25.7109375" style="37" customWidth="1"/>
    <col min="14086" max="14086" width="10.42578125" style="37" bestFit="1" customWidth="1"/>
    <col min="14087" max="14087" width="8.5703125" style="37" bestFit="1" customWidth="1"/>
    <col min="14088" max="14336" width="9.140625" style="37"/>
    <col min="14337" max="14337" width="6.42578125" style="37" bestFit="1" customWidth="1"/>
    <col min="14338" max="14338" width="25.7109375" style="37" customWidth="1"/>
    <col min="14339" max="14339" width="8.85546875" style="37" bestFit="1" customWidth="1"/>
    <col min="14340" max="14340" width="4" style="37" customWidth="1"/>
    <col min="14341" max="14341" width="25.7109375" style="37" customWidth="1"/>
    <col min="14342" max="14342" width="10.42578125" style="37" bestFit="1" customWidth="1"/>
    <col min="14343" max="14343" width="8.5703125" style="37" bestFit="1" customWidth="1"/>
    <col min="14344" max="14592" width="9.140625" style="37"/>
    <col min="14593" max="14593" width="6.42578125" style="37" bestFit="1" customWidth="1"/>
    <col min="14594" max="14594" width="25.7109375" style="37" customWidth="1"/>
    <col min="14595" max="14595" width="8.85546875" style="37" bestFit="1" customWidth="1"/>
    <col min="14596" max="14596" width="4" style="37" customWidth="1"/>
    <col min="14597" max="14597" width="25.7109375" style="37" customWidth="1"/>
    <col min="14598" max="14598" width="10.42578125" style="37" bestFit="1" customWidth="1"/>
    <col min="14599" max="14599" width="8.5703125" style="37" bestFit="1" customWidth="1"/>
    <col min="14600" max="14848" width="9.140625" style="37"/>
    <col min="14849" max="14849" width="6.42578125" style="37" bestFit="1" customWidth="1"/>
    <col min="14850" max="14850" width="25.7109375" style="37" customWidth="1"/>
    <col min="14851" max="14851" width="8.85546875" style="37" bestFit="1" customWidth="1"/>
    <col min="14852" max="14852" width="4" style="37" customWidth="1"/>
    <col min="14853" max="14853" width="25.7109375" style="37" customWidth="1"/>
    <col min="14854" max="14854" width="10.42578125" style="37" bestFit="1" customWidth="1"/>
    <col min="14855" max="14855" width="8.5703125" style="37" bestFit="1" customWidth="1"/>
    <col min="14856" max="15104" width="9.140625" style="37"/>
    <col min="15105" max="15105" width="6.42578125" style="37" bestFit="1" customWidth="1"/>
    <col min="15106" max="15106" width="25.7109375" style="37" customWidth="1"/>
    <col min="15107" max="15107" width="8.85546875" style="37" bestFit="1" customWidth="1"/>
    <col min="15108" max="15108" width="4" style="37" customWidth="1"/>
    <col min="15109" max="15109" width="25.7109375" style="37" customWidth="1"/>
    <col min="15110" max="15110" width="10.42578125" style="37" bestFit="1" customWidth="1"/>
    <col min="15111" max="15111" width="8.5703125" style="37" bestFit="1" customWidth="1"/>
    <col min="15112" max="15360" width="9.140625" style="37"/>
    <col min="15361" max="15361" width="6.42578125" style="37" bestFit="1" customWidth="1"/>
    <col min="15362" max="15362" width="25.7109375" style="37" customWidth="1"/>
    <col min="15363" max="15363" width="8.85546875" style="37" bestFit="1" customWidth="1"/>
    <col min="15364" max="15364" width="4" style="37" customWidth="1"/>
    <col min="15365" max="15365" width="25.7109375" style="37" customWidth="1"/>
    <col min="15366" max="15366" width="10.42578125" style="37" bestFit="1" customWidth="1"/>
    <col min="15367" max="15367" width="8.5703125" style="37" bestFit="1" customWidth="1"/>
    <col min="15368" max="15616" width="9.140625" style="37"/>
    <col min="15617" max="15617" width="6.42578125" style="37" bestFit="1" customWidth="1"/>
    <col min="15618" max="15618" width="25.7109375" style="37" customWidth="1"/>
    <col min="15619" max="15619" width="8.85546875" style="37" bestFit="1" customWidth="1"/>
    <col min="15620" max="15620" width="4" style="37" customWidth="1"/>
    <col min="15621" max="15621" width="25.7109375" style="37" customWidth="1"/>
    <col min="15622" max="15622" width="10.42578125" style="37" bestFit="1" customWidth="1"/>
    <col min="15623" max="15623" width="8.5703125" style="37" bestFit="1" customWidth="1"/>
    <col min="15624" max="15872" width="9.140625" style="37"/>
    <col min="15873" max="15873" width="6.42578125" style="37" bestFit="1" customWidth="1"/>
    <col min="15874" max="15874" width="25.7109375" style="37" customWidth="1"/>
    <col min="15875" max="15875" width="8.85546875" style="37" bestFit="1" customWidth="1"/>
    <col min="15876" max="15876" width="4" style="37" customWidth="1"/>
    <col min="15877" max="15877" width="25.7109375" style="37" customWidth="1"/>
    <col min="15878" max="15878" width="10.42578125" style="37" bestFit="1" customWidth="1"/>
    <col min="15879" max="15879" width="8.5703125" style="37" bestFit="1" customWidth="1"/>
    <col min="15880" max="16128" width="9.140625" style="37"/>
    <col min="16129" max="16129" width="6.42578125" style="37" bestFit="1" customWidth="1"/>
    <col min="16130" max="16130" width="25.7109375" style="37" customWidth="1"/>
    <col min="16131" max="16131" width="8.85546875" style="37" bestFit="1" customWidth="1"/>
    <col min="16132" max="16132" width="4" style="37" customWidth="1"/>
    <col min="16133" max="16133" width="25.7109375" style="37" customWidth="1"/>
    <col min="16134" max="16134" width="10.42578125" style="37" bestFit="1" customWidth="1"/>
    <col min="16135" max="16135" width="8.5703125" style="37" bestFit="1" customWidth="1"/>
    <col min="16136" max="16384" width="9.140625" style="37"/>
  </cols>
  <sheetData>
    <row r="1" spans="1:9" s="33" customFormat="1" ht="18">
      <c r="A1" s="32" t="s">
        <v>0</v>
      </c>
      <c r="B1" s="33" t="s">
        <v>1</v>
      </c>
      <c r="C1" s="32" t="s">
        <v>2</v>
      </c>
      <c r="E1" s="33" t="s">
        <v>3</v>
      </c>
      <c r="F1" s="32" t="s">
        <v>4</v>
      </c>
      <c r="G1" s="33" t="s">
        <v>5</v>
      </c>
    </row>
    <row r="2" spans="1:9" s="33" customFormat="1" ht="18">
      <c r="A2" s="41"/>
      <c r="C2" s="32"/>
      <c r="F2" s="32"/>
    </row>
    <row r="3" spans="1:9" s="33" customFormat="1" ht="18">
      <c r="A3" s="34">
        <v>1</v>
      </c>
      <c r="B3" s="35" t="s">
        <v>995</v>
      </c>
      <c r="C3" s="34">
        <v>32</v>
      </c>
      <c r="E3" s="35" t="s">
        <v>995</v>
      </c>
      <c r="F3" s="32">
        <v>1</v>
      </c>
      <c r="G3" s="33">
        <f t="shared" ref="G3:G33" si="0">C3*F3</f>
        <v>32</v>
      </c>
      <c r="H3" s="33">
        <v>1</v>
      </c>
      <c r="I3" s="33">
        <f>G3*H3</f>
        <v>32</v>
      </c>
    </row>
    <row r="4" spans="1:9" s="33" customFormat="1" ht="18">
      <c r="A4" s="34">
        <v>2</v>
      </c>
      <c r="B4" s="35" t="s">
        <v>996</v>
      </c>
      <c r="C4" s="34">
        <v>31</v>
      </c>
      <c r="E4" s="35" t="s">
        <v>996</v>
      </c>
      <c r="F4" s="32">
        <v>1</v>
      </c>
      <c r="G4" s="33">
        <f t="shared" si="0"/>
        <v>31</v>
      </c>
      <c r="H4" s="33">
        <v>1.1000000000000001</v>
      </c>
      <c r="I4" s="33">
        <f t="shared" ref="I4:I34" si="1">G4*H4</f>
        <v>34.1</v>
      </c>
    </row>
    <row r="5" spans="1:9" s="33" customFormat="1" ht="18">
      <c r="A5" s="34">
        <v>3</v>
      </c>
      <c r="B5" s="35" t="s">
        <v>997</v>
      </c>
      <c r="C5" s="34">
        <v>30</v>
      </c>
      <c r="E5" s="35" t="s">
        <v>997</v>
      </c>
      <c r="F5" s="32">
        <v>1</v>
      </c>
      <c r="G5" s="33">
        <f t="shared" si="0"/>
        <v>30</v>
      </c>
      <c r="H5" s="33">
        <v>1.2</v>
      </c>
      <c r="I5" s="33">
        <f t="shared" si="1"/>
        <v>36</v>
      </c>
    </row>
    <row r="6" spans="1:9" s="33" customFormat="1" ht="18">
      <c r="A6" s="34">
        <v>4</v>
      </c>
      <c r="B6" s="35" t="s">
        <v>998</v>
      </c>
      <c r="C6" s="34">
        <v>28</v>
      </c>
      <c r="E6" s="35" t="s">
        <v>999</v>
      </c>
      <c r="F6" s="32">
        <v>0</v>
      </c>
      <c r="G6" s="33">
        <f t="shared" si="0"/>
        <v>0</v>
      </c>
      <c r="H6" s="33">
        <v>1.3</v>
      </c>
      <c r="I6" s="33">
        <f t="shared" si="1"/>
        <v>0</v>
      </c>
    </row>
    <row r="7" spans="1:9" s="33" customFormat="1" ht="18">
      <c r="A7" s="34">
        <v>5</v>
      </c>
      <c r="B7" s="35" t="s">
        <v>1038</v>
      </c>
      <c r="C7" s="34">
        <v>27</v>
      </c>
      <c r="E7" s="35" t="s">
        <v>1000</v>
      </c>
      <c r="F7" s="32">
        <v>0</v>
      </c>
      <c r="G7" s="33">
        <f t="shared" si="0"/>
        <v>0</v>
      </c>
      <c r="H7" s="33">
        <v>1.4</v>
      </c>
      <c r="I7" s="33">
        <f t="shared" si="1"/>
        <v>0</v>
      </c>
    </row>
    <row r="8" spans="1:9" s="33" customFormat="1" ht="18">
      <c r="A8" s="34">
        <v>6</v>
      </c>
      <c r="B8" s="35" t="s">
        <v>1000</v>
      </c>
      <c r="C8" s="34">
        <v>29</v>
      </c>
      <c r="E8" s="35" t="s">
        <v>998</v>
      </c>
      <c r="F8" s="32">
        <v>0.5</v>
      </c>
      <c r="G8" s="33">
        <f t="shared" si="0"/>
        <v>14.5</v>
      </c>
      <c r="H8" s="33">
        <v>1.5</v>
      </c>
      <c r="I8" s="33">
        <f t="shared" si="1"/>
        <v>21.75</v>
      </c>
    </row>
    <row r="9" spans="1:9" s="33" customFormat="1" ht="18">
      <c r="A9" s="34">
        <v>7</v>
      </c>
      <c r="B9" s="35" t="s">
        <v>1002</v>
      </c>
      <c r="C9" s="34">
        <v>26</v>
      </c>
      <c r="E9" s="35" t="s">
        <v>1002</v>
      </c>
      <c r="F9" s="32">
        <v>1</v>
      </c>
      <c r="G9" s="33">
        <f t="shared" si="0"/>
        <v>26</v>
      </c>
      <c r="H9" s="33">
        <v>1.6</v>
      </c>
      <c r="I9" s="33">
        <f t="shared" si="1"/>
        <v>41.6</v>
      </c>
    </row>
    <row r="10" spans="1:9" s="33" customFormat="1" ht="18">
      <c r="A10" s="34">
        <v>8</v>
      </c>
      <c r="B10" s="35" t="s">
        <v>1003</v>
      </c>
      <c r="C10" s="34">
        <v>25</v>
      </c>
      <c r="E10" s="35" t="s">
        <v>1004</v>
      </c>
      <c r="F10" s="32">
        <v>0</v>
      </c>
      <c r="G10" s="33">
        <f t="shared" si="0"/>
        <v>0</v>
      </c>
      <c r="H10" s="33">
        <v>1.7</v>
      </c>
      <c r="I10" s="33">
        <f t="shared" si="1"/>
        <v>0</v>
      </c>
    </row>
    <row r="11" spans="1:9" s="33" customFormat="1" ht="18">
      <c r="A11" s="34">
        <v>9</v>
      </c>
      <c r="B11" s="35" t="s">
        <v>999</v>
      </c>
      <c r="C11" s="34">
        <v>22</v>
      </c>
      <c r="E11" s="35" t="s">
        <v>1006</v>
      </c>
      <c r="F11" s="32">
        <v>0</v>
      </c>
      <c r="G11" s="33">
        <f t="shared" si="0"/>
        <v>0</v>
      </c>
      <c r="H11" s="33">
        <v>1.8</v>
      </c>
      <c r="I11" s="33">
        <f t="shared" si="1"/>
        <v>0</v>
      </c>
    </row>
    <row r="12" spans="1:9" s="33" customFormat="1" ht="18">
      <c r="A12" s="34">
        <v>10</v>
      </c>
      <c r="B12" s="35" t="s">
        <v>1013</v>
      </c>
      <c r="C12" s="34">
        <v>21</v>
      </c>
      <c r="E12" s="35" t="s">
        <v>1007</v>
      </c>
      <c r="F12" s="32">
        <v>0</v>
      </c>
      <c r="G12" s="33">
        <f t="shared" si="0"/>
        <v>0</v>
      </c>
      <c r="H12" s="33">
        <v>1.9</v>
      </c>
      <c r="I12" s="33">
        <f t="shared" si="1"/>
        <v>0</v>
      </c>
    </row>
    <row r="13" spans="1:9" s="33" customFormat="1" ht="18">
      <c r="A13" s="34">
        <v>11</v>
      </c>
      <c r="B13" s="35" t="s">
        <v>1004</v>
      </c>
      <c r="C13" s="34">
        <v>24</v>
      </c>
      <c r="E13" s="35" t="s">
        <v>1009</v>
      </c>
      <c r="F13" s="32">
        <v>0</v>
      </c>
      <c r="G13" s="33">
        <f t="shared" si="0"/>
        <v>0</v>
      </c>
      <c r="H13" s="33">
        <v>2</v>
      </c>
      <c r="I13" s="33">
        <f t="shared" si="1"/>
        <v>0</v>
      </c>
    </row>
    <row r="14" spans="1:9" s="33" customFormat="1" ht="18">
      <c r="A14" s="34">
        <v>12</v>
      </c>
      <c r="B14" s="35" t="s">
        <v>1015</v>
      </c>
      <c r="C14" s="34">
        <v>19</v>
      </c>
      <c r="E14" s="35" t="s">
        <v>1011</v>
      </c>
      <c r="F14" s="32">
        <v>0</v>
      </c>
      <c r="G14" s="33">
        <f t="shared" si="0"/>
        <v>0</v>
      </c>
      <c r="H14" s="33">
        <v>2.1</v>
      </c>
      <c r="I14" s="33">
        <f t="shared" si="1"/>
        <v>0</v>
      </c>
    </row>
    <row r="15" spans="1:9" s="33" customFormat="1" ht="18">
      <c r="A15" s="34">
        <v>13</v>
      </c>
      <c r="B15" s="35" t="s">
        <v>1006</v>
      </c>
      <c r="C15" s="34">
        <v>17</v>
      </c>
      <c r="E15" s="35" t="s">
        <v>1012</v>
      </c>
      <c r="F15" s="32">
        <v>0</v>
      </c>
      <c r="G15" s="33">
        <f t="shared" si="0"/>
        <v>0</v>
      </c>
      <c r="H15" s="33">
        <v>2.2000000000000002</v>
      </c>
      <c r="I15" s="33">
        <f t="shared" si="1"/>
        <v>0</v>
      </c>
    </row>
    <row r="16" spans="1:9" s="33" customFormat="1" ht="18">
      <c r="A16" s="34">
        <v>14</v>
      </c>
      <c r="B16" s="35" t="s">
        <v>1022</v>
      </c>
      <c r="C16" s="34">
        <v>16</v>
      </c>
      <c r="E16" s="35" t="s">
        <v>1013</v>
      </c>
      <c r="F16" s="32">
        <v>0</v>
      </c>
      <c r="G16" s="33">
        <f t="shared" si="0"/>
        <v>0</v>
      </c>
      <c r="H16" s="33">
        <v>2.2999999999999998</v>
      </c>
      <c r="I16" s="33">
        <f t="shared" si="1"/>
        <v>0</v>
      </c>
    </row>
    <row r="17" spans="1:9" s="33" customFormat="1" ht="18">
      <c r="A17" s="34">
        <v>15</v>
      </c>
      <c r="B17" s="35" t="s">
        <v>1010</v>
      </c>
      <c r="C17" s="34">
        <v>23</v>
      </c>
      <c r="E17" s="35" t="s">
        <v>1015</v>
      </c>
      <c r="F17" s="32">
        <v>0</v>
      </c>
      <c r="G17" s="33">
        <f t="shared" si="0"/>
        <v>0</v>
      </c>
      <c r="H17" s="33">
        <v>2.4</v>
      </c>
      <c r="I17" s="33">
        <f t="shared" si="1"/>
        <v>0</v>
      </c>
    </row>
    <row r="18" spans="1:9" s="33" customFormat="1" ht="18">
      <c r="A18" s="34">
        <v>16</v>
      </c>
      <c r="B18" s="35" t="s">
        <v>1001</v>
      </c>
      <c r="C18" s="34">
        <v>20</v>
      </c>
      <c r="E18" s="35" t="s">
        <v>1001</v>
      </c>
      <c r="F18" s="32">
        <v>1</v>
      </c>
      <c r="G18" s="33">
        <f t="shared" si="0"/>
        <v>20</v>
      </c>
      <c r="H18" s="33">
        <v>2.5</v>
      </c>
      <c r="I18" s="33">
        <f t="shared" si="1"/>
        <v>50</v>
      </c>
    </row>
    <row r="19" spans="1:9" s="33" customFormat="1" ht="18">
      <c r="A19" s="34">
        <v>17</v>
      </c>
      <c r="B19" s="35" t="s">
        <v>1009</v>
      </c>
      <c r="C19" s="34">
        <v>18</v>
      </c>
      <c r="E19" s="35" t="s">
        <v>1014</v>
      </c>
      <c r="F19" s="32">
        <v>0</v>
      </c>
      <c r="G19" s="33">
        <f t="shared" si="0"/>
        <v>0</v>
      </c>
      <c r="H19" s="33">
        <v>2.6</v>
      </c>
      <c r="I19" s="33">
        <f t="shared" si="1"/>
        <v>0</v>
      </c>
    </row>
    <row r="20" spans="1:9" s="33" customFormat="1" ht="18">
      <c r="A20" s="34">
        <v>18</v>
      </c>
      <c r="B20" s="35" t="s">
        <v>1019</v>
      </c>
      <c r="C20" s="34">
        <v>13</v>
      </c>
      <c r="E20" s="35" t="s">
        <v>1017</v>
      </c>
      <c r="F20" s="32">
        <v>0</v>
      </c>
      <c r="G20" s="33">
        <f t="shared" si="0"/>
        <v>0</v>
      </c>
      <c r="H20" s="33">
        <v>2.7</v>
      </c>
      <c r="I20" s="33">
        <f t="shared" si="1"/>
        <v>0</v>
      </c>
    </row>
    <row r="21" spans="1:9" s="33" customFormat="1" ht="18">
      <c r="A21" s="34">
        <v>19</v>
      </c>
      <c r="B21" s="35" t="s">
        <v>1008</v>
      </c>
      <c r="C21" s="34">
        <v>14</v>
      </c>
      <c r="E21" s="35" t="s">
        <v>1018</v>
      </c>
      <c r="F21" s="32">
        <v>0</v>
      </c>
      <c r="G21" s="33">
        <f t="shared" si="0"/>
        <v>0</v>
      </c>
      <c r="H21" s="33">
        <v>2.8</v>
      </c>
      <c r="I21" s="33">
        <f t="shared" si="1"/>
        <v>0</v>
      </c>
    </row>
    <row r="22" spans="1:9" s="33" customFormat="1" ht="18">
      <c r="A22" s="34">
        <v>20</v>
      </c>
      <c r="B22" s="35" t="s">
        <v>1016</v>
      </c>
      <c r="C22" s="34">
        <v>15</v>
      </c>
      <c r="E22" s="35" t="s">
        <v>1020</v>
      </c>
      <c r="F22" s="32">
        <v>0</v>
      </c>
      <c r="G22" s="33">
        <f t="shared" si="0"/>
        <v>0</v>
      </c>
      <c r="H22" s="33">
        <v>2.9</v>
      </c>
      <c r="I22" s="33">
        <f t="shared" si="1"/>
        <v>0</v>
      </c>
    </row>
    <row r="23" spans="1:9" s="33" customFormat="1" ht="18">
      <c r="A23" s="34">
        <v>21</v>
      </c>
      <c r="B23" s="35" t="s">
        <v>1026</v>
      </c>
      <c r="C23" s="34">
        <v>9</v>
      </c>
      <c r="E23" s="35" t="s">
        <v>1021</v>
      </c>
      <c r="F23" s="32">
        <v>0</v>
      </c>
      <c r="G23" s="33">
        <f t="shared" si="0"/>
        <v>0</v>
      </c>
      <c r="H23" s="33">
        <v>3</v>
      </c>
      <c r="I23" s="33">
        <f t="shared" si="1"/>
        <v>0</v>
      </c>
    </row>
    <row r="24" spans="1:9" s="33" customFormat="1" ht="18">
      <c r="A24" s="34">
        <v>22</v>
      </c>
      <c r="B24" s="35" t="s">
        <v>1039</v>
      </c>
      <c r="C24" s="34">
        <v>5</v>
      </c>
      <c r="E24" s="35" t="s">
        <v>1023</v>
      </c>
      <c r="F24" s="32">
        <v>0</v>
      </c>
      <c r="G24" s="33">
        <f t="shared" si="0"/>
        <v>0</v>
      </c>
      <c r="H24" s="33">
        <v>3.1</v>
      </c>
      <c r="I24" s="33">
        <f t="shared" si="1"/>
        <v>0</v>
      </c>
    </row>
    <row r="25" spans="1:9" s="33" customFormat="1" ht="18">
      <c r="A25" s="34">
        <v>23</v>
      </c>
      <c r="B25" s="35" t="s">
        <v>1018</v>
      </c>
      <c r="C25" s="34">
        <v>6</v>
      </c>
      <c r="E25" s="35" t="s">
        <v>1005</v>
      </c>
      <c r="F25" s="32">
        <v>0</v>
      </c>
      <c r="G25" s="33">
        <f t="shared" si="0"/>
        <v>0</v>
      </c>
      <c r="H25" s="33">
        <v>3.2</v>
      </c>
      <c r="I25" s="33">
        <f t="shared" si="1"/>
        <v>0</v>
      </c>
    </row>
    <row r="26" spans="1:9" s="33" customFormat="1" ht="18">
      <c r="A26" s="34">
        <v>24</v>
      </c>
      <c r="B26" s="35" t="s">
        <v>1012</v>
      </c>
      <c r="C26" s="34">
        <v>10</v>
      </c>
      <c r="E26" s="35" t="s">
        <v>1008</v>
      </c>
      <c r="F26" s="32">
        <v>0</v>
      </c>
      <c r="G26" s="33">
        <f t="shared" si="0"/>
        <v>0</v>
      </c>
      <c r="H26" s="33">
        <v>3.3</v>
      </c>
      <c r="I26" s="33">
        <f t="shared" si="1"/>
        <v>0</v>
      </c>
    </row>
    <row r="27" spans="1:9" s="33" customFormat="1" ht="18">
      <c r="A27" s="34">
        <v>25</v>
      </c>
      <c r="B27" s="35" t="s">
        <v>1021</v>
      </c>
      <c r="C27" s="34">
        <v>8</v>
      </c>
      <c r="E27" s="35" t="s">
        <v>1025</v>
      </c>
      <c r="F27" s="32">
        <v>0</v>
      </c>
      <c r="G27" s="33">
        <f t="shared" si="0"/>
        <v>0</v>
      </c>
      <c r="H27" s="33">
        <v>3.4</v>
      </c>
      <c r="I27" s="33">
        <f t="shared" si="1"/>
        <v>0</v>
      </c>
    </row>
    <row r="28" spans="1:9" s="33" customFormat="1" ht="18">
      <c r="A28" s="34">
        <v>26</v>
      </c>
      <c r="B28" s="35" t="s">
        <v>1035</v>
      </c>
      <c r="C28" s="34">
        <v>7</v>
      </c>
      <c r="E28" s="35" t="s">
        <v>1010</v>
      </c>
      <c r="F28" s="32">
        <v>0</v>
      </c>
      <c r="G28" s="33">
        <f t="shared" si="0"/>
        <v>0</v>
      </c>
      <c r="H28" s="33">
        <v>3.5</v>
      </c>
      <c r="I28" s="33">
        <f t="shared" si="1"/>
        <v>0</v>
      </c>
    </row>
    <row r="29" spans="1:9" s="33" customFormat="1" ht="18">
      <c r="A29" s="34">
        <v>27</v>
      </c>
      <c r="B29" s="35" t="s">
        <v>1040</v>
      </c>
      <c r="C29" s="34">
        <v>12</v>
      </c>
      <c r="E29" s="35" t="s">
        <v>1019</v>
      </c>
      <c r="F29" s="32">
        <v>0</v>
      </c>
      <c r="G29" s="33">
        <f t="shared" si="0"/>
        <v>0</v>
      </c>
      <c r="H29" s="33">
        <v>3.6</v>
      </c>
      <c r="I29" s="33">
        <f t="shared" si="1"/>
        <v>0</v>
      </c>
    </row>
    <row r="30" spans="1:9" s="33" customFormat="1" ht="18">
      <c r="A30" s="34">
        <v>28</v>
      </c>
      <c r="B30" s="35" t="s">
        <v>1011</v>
      </c>
      <c r="C30" s="34">
        <v>11</v>
      </c>
      <c r="E30" s="35" t="s">
        <v>1028</v>
      </c>
      <c r="F30" s="32">
        <v>0</v>
      </c>
      <c r="G30" s="33">
        <f t="shared" si="0"/>
        <v>0</v>
      </c>
      <c r="H30" s="33">
        <v>3.7</v>
      </c>
      <c r="I30" s="33">
        <f t="shared" si="1"/>
        <v>0</v>
      </c>
    </row>
    <row r="31" spans="1:9" s="33" customFormat="1" ht="18">
      <c r="A31" s="34">
        <v>29</v>
      </c>
      <c r="B31" s="35" t="s">
        <v>1037</v>
      </c>
      <c r="C31" s="34">
        <v>4</v>
      </c>
      <c r="E31" s="35" t="s">
        <v>1016</v>
      </c>
      <c r="F31" s="32">
        <v>0</v>
      </c>
      <c r="G31" s="33">
        <v>0</v>
      </c>
      <c r="H31" s="33">
        <v>3.8</v>
      </c>
      <c r="I31" s="33">
        <f t="shared" si="1"/>
        <v>0</v>
      </c>
    </row>
    <row r="32" spans="1:9" s="33" customFormat="1" ht="18">
      <c r="A32" s="34">
        <v>30</v>
      </c>
      <c r="B32" s="35" t="s">
        <v>1031</v>
      </c>
      <c r="C32" s="34">
        <v>1</v>
      </c>
      <c r="E32" s="35" t="s">
        <v>1029</v>
      </c>
      <c r="F32" s="32">
        <v>0</v>
      </c>
      <c r="G32" s="33">
        <f t="shared" si="0"/>
        <v>0</v>
      </c>
      <c r="H32" s="33">
        <v>3.9</v>
      </c>
      <c r="I32" s="33">
        <f t="shared" si="1"/>
        <v>0</v>
      </c>
    </row>
    <row r="33" spans="1:9" s="33" customFormat="1" ht="18">
      <c r="A33" s="34">
        <v>31</v>
      </c>
      <c r="B33" s="35" t="s">
        <v>1014</v>
      </c>
      <c r="C33" s="34">
        <v>2</v>
      </c>
      <c r="E33" s="35" t="s">
        <v>1030</v>
      </c>
      <c r="F33" s="32">
        <v>0</v>
      </c>
      <c r="G33" s="33">
        <f t="shared" si="0"/>
        <v>0</v>
      </c>
      <c r="H33" s="33">
        <v>4</v>
      </c>
      <c r="I33" s="33">
        <f t="shared" si="1"/>
        <v>0</v>
      </c>
    </row>
    <row r="34" spans="1:9" s="33" customFormat="1" ht="18">
      <c r="A34" s="34">
        <v>32</v>
      </c>
      <c r="B34" s="35" t="s">
        <v>1029</v>
      </c>
      <c r="C34" s="34">
        <v>3</v>
      </c>
      <c r="E34" s="35" t="s">
        <v>1031</v>
      </c>
      <c r="F34" s="32">
        <v>0</v>
      </c>
      <c r="G34" s="33">
        <v>0</v>
      </c>
      <c r="H34" s="33">
        <v>4.0999999999999996</v>
      </c>
      <c r="I34" s="33">
        <f t="shared" si="1"/>
        <v>0</v>
      </c>
    </row>
    <row r="35" spans="1:9" s="33" customFormat="1" ht="18">
      <c r="A35" s="32"/>
      <c r="C35" s="32"/>
      <c r="E35" s="35" t="s">
        <v>1032</v>
      </c>
      <c r="F35" s="32"/>
    </row>
    <row r="36" spans="1:9" s="33" customFormat="1" ht="18">
      <c r="A36" s="32"/>
      <c r="C36" s="32"/>
      <c r="F36" s="32" t="s">
        <v>47</v>
      </c>
      <c r="G36" s="33">
        <f>SUM(G3:G34)</f>
        <v>153.5</v>
      </c>
      <c r="I36" s="56">
        <f>SUM(I3:I35)</f>
        <v>215.45</v>
      </c>
    </row>
    <row r="38" spans="1:9">
      <c r="A38" s="38" t="s">
        <v>48</v>
      </c>
    </row>
    <row r="39" spans="1:9">
      <c r="A39" s="38"/>
    </row>
    <row r="40" spans="1:9">
      <c r="A40" s="38" t="s">
        <v>49</v>
      </c>
    </row>
    <row r="41" spans="1:9">
      <c r="A41" s="38" t="s">
        <v>50</v>
      </c>
    </row>
    <row r="42" spans="1:9">
      <c r="A42" s="38" t="s">
        <v>51</v>
      </c>
    </row>
    <row r="43" spans="1:9">
      <c r="A43" s="38" t="s">
        <v>52</v>
      </c>
    </row>
    <row r="44" spans="1:9">
      <c r="A44" s="38"/>
    </row>
    <row r="45" spans="1:9">
      <c r="A45" s="38"/>
    </row>
    <row r="46" spans="1:9">
      <c r="A46" s="38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7FC4D-3AA0-4E3E-B4D5-288DD225854C}">
  <sheetPr codeName="Sheet90"/>
  <dimension ref="A1:I46"/>
  <sheetViews>
    <sheetView zoomScaleNormal="100" workbookViewId="0">
      <selection activeCell="A2" sqref="A2"/>
    </sheetView>
  </sheetViews>
  <sheetFormatPr defaultRowHeight="18"/>
  <cols>
    <col min="1" max="1" width="6.42578125" style="6" bestFit="1" customWidth="1"/>
    <col min="2" max="2" width="28.5703125" style="9" bestFit="1" customWidth="1"/>
    <col min="3" max="3" width="8.85546875" style="1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  <col min="257" max="257" width="6.42578125" bestFit="1" customWidth="1"/>
    <col min="258" max="258" width="28.5703125" bestFit="1" customWidth="1"/>
    <col min="259" max="259" width="8.85546875" bestFit="1" customWidth="1"/>
    <col min="260" max="260" width="4" customWidth="1"/>
    <col min="261" max="261" width="28.5703125" bestFit="1" customWidth="1"/>
    <col min="262" max="262" width="10.42578125" bestFit="1" customWidth="1"/>
    <col min="263" max="263" width="8.5703125" bestFit="1" customWidth="1"/>
    <col min="513" max="513" width="6.42578125" bestFit="1" customWidth="1"/>
    <col min="514" max="514" width="28.5703125" bestFit="1" customWidth="1"/>
    <col min="515" max="515" width="8.85546875" bestFit="1" customWidth="1"/>
    <col min="516" max="516" width="4" customWidth="1"/>
    <col min="517" max="517" width="28.5703125" bestFit="1" customWidth="1"/>
    <col min="518" max="518" width="10.42578125" bestFit="1" customWidth="1"/>
    <col min="519" max="519" width="8.5703125" bestFit="1" customWidth="1"/>
    <col min="769" max="769" width="6.42578125" bestFit="1" customWidth="1"/>
    <col min="770" max="770" width="28.5703125" bestFit="1" customWidth="1"/>
    <col min="771" max="771" width="8.85546875" bestFit="1" customWidth="1"/>
    <col min="772" max="772" width="4" customWidth="1"/>
    <col min="773" max="773" width="28.5703125" bestFit="1" customWidth="1"/>
    <col min="774" max="774" width="10.42578125" bestFit="1" customWidth="1"/>
    <col min="775" max="775" width="8.5703125" bestFit="1" customWidth="1"/>
    <col min="1025" max="1025" width="6.42578125" bestFit="1" customWidth="1"/>
    <col min="1026" max="1026" width="28.5703125" bestFit="1" customWidth="1"/>
    <col min="1027" max="1027" width="8.85546875" bestFit="1" customWidth="1"/>
    <col min="1028" max="1028" width="4" customWidth="1"/>
    <col min="1029" max="1029" width="28.5703125" bestFit="1" customWidth="1"/>
    <col min="1030" max="1030" width="10.42578125" bestFit="1" customWidth="1"/>
    <col min="1031" max="1031" width="8.5703125" bestFit="1" customWidth="1"/>
    <col min="1281" max="1281" width="6.42578125" bestFit="1" customWidth="1"/>
    <col min="1282" max="1282" width="28.5703125" bestFit="1" customWidth="1"/>
    <col min="1283" max="1283" width="8.85546875" bestFit="1" customWidth="1"/>
    <col min="1284" max="1284" width="4" customWidth="1"/>
    <col min="1285" max="1285" width="28.5703125" bestFit="1" customWidth="1"/>
    <col min="1286" max="1286" width="10.42578125" bestFit="1" customWidth="1"/>
    <col min="1287" max="1287" width="8.5703125" bestFit="1" customWidth="1"/>
    <col min="1537" max="1537" width="6.42578125" bestFit="1" customWidth="1"/>
    <col min="1538" max="1538" width="28.5703125" bestFit="1" customWidth="1"/>
    <col min="1539" max="1539" width="8.85546875" bestFit="1" customWidth="1"/>
    <col min="1540" max="1540" width="4" customWidth="1"/>
    <col min="1541" max="1541" width="28.5703125" bestFit="1" customWidth="1"/>
    <col min="1542" max="1542" width="10.42578125" bestFit="1" customWidth="1"/>
    <col min="1543" max="1543" width="8.5703125" bestFit="1" customWidth="1"/>
    <col min="1793" max="1793" width="6.42578125" bestFit="1" customWidth="1"/>
    <col min="1794" max="1794" width="28.5703125" bestFit="1" customWidth="1"/>
    <col min="1795" max="1795" width="8.85546875" bestFit="1" customWidth="1"/>
    <col min="1796" max="1796" width="4" customWidth="1"/>
    <col min="1797" max="1797" width="28.5703125" bestFit="1" customWidth="1"/>
    <col min="1798" max="1798" width="10.42578125" bestFit="1" customWidth="1"/>
    <col min="1799" max="1799" width="8.5703125" bestFit="1" customWidth="1"/>
    <col min="2049" max="2049" width="6.42578125" bestFit="1" customWidth="1"/>
    <col min="2050" max="2050" width="28.5703125" bestFit="1" customWidth="1"/>
    <col min="2051" max="2051" width="8.85546875" bestFit="1" customWidth="1"/>
    <col min="2052" max="2052" width="4" customWidth="1"/>
    <col min="2053" max="2053" width="28.5703125" bestFit="1" customWidth="1"/>
    <col min="2054" max="2054" width="10.42578125" bestFit="1" customWidth="1"/>
    <col min="2055" max="2055" width="8.5703125" bestFit="1" customWidth="1"/>
    <col min="2305" max="2305" width="6.42578125" bestFit="1" customWidth="1"/>
    <col min="2306" max="2306" width="28.5703125" bestFit="1" customWidth="1"/>
    <col min="2307" max="2307" width="8.85546875" bestFit="1" customWidth="1"/>
    <col min="2308" max="2308" width="4" customWidth="1"/>
    <col min="2309" max="2309" width="28.5703125" bestFit="1" customWidth="1"/>
    <col min="2310" max="2310" width="10.42578125" bestFit="1" customWidth="1"/>
    <col min="2311" max="2311" width="8.5703125" bestFit="1" customWidth="1"/>
    <col min="2561" max="2561" width="6.42578125" bestFit="1" customWidth="1"/>
    <col min="2562" max="2562" width="28.5703125" bestFit="1" customWidth="1"/>
    <col min="2563" max="2563" width="8.85546875" bestFit="1" customWidth="1"/>
    <col min="2564" max="2564" width="4" customWidth="1"/>
    <col min="2565" max="2565" width="28.5703125" bestFit="1" customWidth="1"/>
    <col min="2566" max="2566" width="10.42578125" bestFit="1" customWidth="1"/>
    <col min="2567" max="2567" width="8.5703125" bestFit="1" customWidth="1"/>
    <col min="2817" max="2817" width="6.42578125" bestFit="1" customWidth="1"/>
    <col min="2818" max="2818" width="28.5703125" bestFit="1" customWidth="1"/>
    <col min="2819" max="2819" width="8.85546875" bestFit="1" customWidth="1"/>
    <col min="2820" max="2820" width="4" customWidth="1"/>
    <col min="2821" max="2821" width="28.5703125" bestFit="1" customWidth="1"/>
    <col min="2822" max="2822" width="10.42578125" bestFit="1" customWidth="1"/>
    <col min="2823" max="2823" width="8.5703125" bestFit="1" customWidth="1"/>
    <col min="3073" max="3073" width="6.42578125" bestFit="1" customWidth="1"/>
    <col min="3074" max="3074" width="28.5703125" bestFit="1" customWidth="1"/>
    <col min="3075" max="3075" width="8.85546875" bestFit="1" customWidth="1"/>
    <col min="3076" max="3076" width="4" customWidth="1"/>
    <col min="3077" max="3077" width="28.5703125" bestFit="1" customWidth="1"/>
    <col min="3078" max="3078" width="10.42578125" bestFit="1" customWidth="1"/>
    <col min="3079" max="3079" width="8.5703125" bestFit="1" customWidth="1"/>
    <col min="3329" max="3329" width="6.42578125" bestFit="1" customWidth="1"/>
    <col min="3330" max="3330" width="28.5703125" bestFit="1" customWidth="1"/>
    <col min="3331" max="3331" width="8.85546875" bestFit="1" customWidth="1"/>
    <col min="3332" max="3332" width="4" customWidth="1"/>
    <col min="3333" max="3333" width="28.5703125" bestFit="1" customWidth="1"/>
    <col min="3334" max="3334" width="10.42578125" bestFit="1" customWidth="1"/>
    <col min="3335" max="3335" width="8.5703125" bestFit="1" customWidth="1"/>
    <col min="3585" max="3585" width="6.42578125" bestFit="1" customWidth="1"/>
    <col min="3586" max="3586" width="28.5703125" bestFit="1" customWidth="1"/>
    <col min="3587" max="3587" width="8.85546875" bestFit="1" customWidth="1"/>
    <col min="3588" max="3588" width="4" customWidth="1"/>
    <col min="3589" max="3589" width="28.5703125" bestFit="1" customWidth="1"/>
    <col min="3590" max="3590" width="10.42578125" bestFit="1" customWidth="1"/>
    <col min="3591" max="3591" width="8.5703125" bestFit="1" customWidth="1"/>
    <col min="3841" max="3841" width="6.42578125" bestFit="1" customWidth="1"/>
    <col min="3842" max="3842" width="28.5703125" bestFit="1" customWidth="1"/>
    <col min="3843" max="3843" width="8.85546875" bestFit="1" customWidth="1"/>
    <col min="3844" max="3844" width="4" customWidth="1"/>
    <col min="3845" max="3845" width="28.5703125" bestFit="1" customWidth="1"/>
    <col min="3846" max="3846" width="10.42578125" bestFit="1" customWidth="1"/>
    <col min="3847" max="3847" width="8.5703125" bestFit="1" customWidth="1"/>
    <col min="4097" max="4097" width="6.42578125" bestFit="1" customWidth="1"/>
    <col min="4098" max="4098" width="28.5703125" bestFit="1" customWidth="1"/>
    <col min="4099" max="4099" width="8.85546875" bestFit="1" customWidth="1"/>
    <col min="4100" max="4100" width="4" customWidth="1"/>
    <col min="4101" max="4101" width="28.5703125" bestFit="1" customWidth="1"/>
    <col min="4102" max="4102" width="10.42578125" bestFit="1" customWidth="1"/>
    <col min="4103" max="4103" width="8.5703125" bestFit="1" customWidth="1"/>
    <col min="4353" max="4353" width="6.42578125" bestFit="1" customWidth="1"/>
    <col min="4354" max="4354" width="28.5703125" bestFit="1" customWidth="1"/>
    <col min="4355" max="4355" width="8.85546875" bestFit="1" customWidth="1"/>
    <col min="4356" max="4356" width="4" customWidth="1"/>
    <col min="4357" max="4357" width="28.5703125" bestFit="1" customWidth="1"/>
    <col min="4358" max="4358" width="10.42578125" bestFit="1" customWidth="1"/>
    <col min="4359" max="4359" width="8.5703125" bestFit="1" customWidth="1"/>
    <col min="4609" max="4609" width="6.42578125" bestFit="1" customWidth="1"/>
    <col min="4610" max="4610" width="28.5703125" bestFit="1" customWidth="1"/>
    <col min="4611" max="4611" width="8.85546875" bestFit="1" customWidth="1"/>
    <col min="4612" max="4612" width="4" customWidth="1"/>
    <col min="4613" max="4613" width="28.5703125" bestFit="1" customWidth="1"/>
    <col min="4614" max="4614" width="10.42578125" bestFit="1" customWidth="1"/>
    <col min="4615" max="4615" width="8.5703125" bestFit="1" customWidth="1"/>
    <col min="4865" max="4865" width="6.42578125" bestFit="1" customWidth="1"/>
    <col min="4866" max="4866" width="28.5703125" bestFit="1" customWidth="1"/>
    <col min="4867" max="4867" width="8.85546875" bestFit="1" customWidth="1"/>
    <col min="4868" max="4868" width="4" customWidth="1"/>
    <col min="4869" max="4869" width="28.5703125" bestFit="1" customWidth="1"/>
    <col min="4870" max="4870" width="10.42578125" bestFit="1" customWidth="1"/>
    <col min="4871" max="4871" width="8.5703125" bestFit="1" customWidth="1"/>
    <col min="5121" max="5121" width="6.42578125" bestFit="1" customWidth="1"/>
    <col min="5122" max="5122" width="28.5703125" bestFit="1" customWidth="1"/>
    <col min="5123" max="5123" width="8.85546875" bestFit="1" customWidth="1"/>
    <col min="5124" max="5124" width="4" customWidth="1"/>
    <col min="5125" max="5125" width="28.5703125" bestFit="1" customWidth="1"/>
    <col min="5126" max="5126" width="10.42578125" bestFit="1" customWidth="1"/>
    <col min="5127" max="5127" width="8.5703125" bestFit="1" customWidth="1"/>
    <col min="5377" max="5377" width="6.42578125" bestFit="1" customWidth="1"/>
    <col min="5378" max="5378" width="28.5703125" bestFit="1" customWidth="1"/>
    <col min="5379" max="5379" width="8.85546875" bestFit="1" customWidth="1"/>
    <col min="5380" max="5380" width="4" customWidth="1"/>
    <col min="5381" max="5381" width="28.5703125" bestFit="1" customWidth="1"/>
    <col min="5382" max="5382" width="10.42578125" bestFit="1" customWidth="1"/>
    <col min="5383" max="5383" width="8.5703125" bestFit="1" customWidth="1"/>
    <col min="5633" max="5633" width="6.42578125" bestFit="1" customWidth="1"/>
    <col min="5634" max="5634" width="28.5703125" bestFit="1" customWidth="1"/>
    <col min="5635" max="5635" width="8.85546875" bestFit="1" customWidth="1"/>
    <col min="5636" max="5636" width="4" customWidth="1"/>
    <col min="5637" max="5637" width="28.5703125" bestFit="1" customWidth="1"/>
    <col min="5638" max="5638" width="10.42578125" bestFit="1" customWidth="1"/>
    <col min="5639" max="5639" width="8.5703125" bestFit="1" customWidth="1"/>
    <col min="5889" max="5889" width="6.42578125" bestFit="1" customWidth="1"/>
    <col min="5890" max="5890" width="28.5703125" bestFit="1" customWidth="1"/>
    <col min="5891" max="5891" width="8.85546875" bestFit="1" customWidth="1"/>
    <col min="5892" max="5892" width="4" customWidth="1"/>
    <col min="5893" max="5893" width="28.5703125" bestFit="1" customWidth="1"/>
    <col min="5894" max="5894" width="10.42578125" bestFit="1" customWidth="1"/>
    <col min="5895" max="5895" width="8.5703125" bestFit="1" customWidth="1"/>
    <col min="6145" max="6145" width="6.42578125" bestFit="1" customWidth="1"/>
    <col min="6146" max="6146" width="28.5703125" bestFit="1" customWidth="1"/>
    <col min="6147" max="6147" width="8.85546875" bestFit="1" customWidth="1"/>
    <col min="6148" max="6148" width="4" customWidth="1"/>
    <col min="6149" max="6149" width="28.5703125" bestFit="1" customWidth="1"/>
    <col min="6150" max="6150" width="10.42578125" bestFit="1" customWidth="1"/>
    <col min="6151" max="6151" width="8.5703125" bestFit="1" customWidth="1"/>
    <col min="6401" max="6401" width="6.42578125" bestFit="1" customWidth="1"/>
    <col min="6402" max="6402" width="28.5703125" bestFit="1" customWidth="1"/>
    <col min="6403" max="6403" width="8.85546875" bestFit="1" customWidth="1"/>
    <col min="6404" max="6404" width="4" customWidth="1"/>
    <col min="6405" max="6405" width="28.5703125" bestFit="1" customWidth="1"/>
    <col min="6406" max="6406" width="10.42578125" bestFit="1" customWidth="1"/>
    <col min="6407" max="6407" width="8.5703125" bestFit="1" customWidth="1"/>
    <col min="6657" max="6657" width="6.42578125" bestFit="1" customWidth="1"/>
    <col min="6658" max="6658" width="28.5703125" bestFit="1" customWidth="1"/>
    <col min="6659" max="6659" width="8.85546875" bestFit="1" customWidth="1"/>
    <col min="6660" max="6660" width="4" customWidth="1"/>
    <col min="6661" max="6661" width="28.5703125" bestFit="1" customWidth="1"/>
    <col min="6662" max="6662" width="10.42578125" bestFit="1" customWidth="1"/>
    <col min="6663" max="6663" width="8.5703125" bestFit="1" customWidth="1"/>
    <col min="6913" max="6913" width="6.42578125" bestFit="1" customWidth="1"/>
    <col min="6914" max="6914" width="28.5703125" bestFit="1" customWidth="1"/>
    <col min="6915" max="6915" width="8.85546875" bestFit="1" customWidth="1"/>
    <col min="6916" max="6916" width="4" customWidth="1"/>
    <col min="6917" max="6917" width="28.5703125" bestFit="1" customWidth="1"/>
    <col min="6918" max="6918" width="10.42578125" bestFit="1" customWidth="1"/>
    <col min="6919" max="6919" width="8.5703125" bestFit="1" customWidth="1"/>
    <col min="7169" max="7169" width="6.42578125" bestFit="1" customWidth="1"/>
    <col min="7170" max="7170" width="28.5703125" bestFit="1" customWidth="1"/>
    <col min="7171" max="7171" width="8.85546875" bestFit="1" customWidth="1"/>
    <col min="7172" max="7172" width="4" customWidth="1"/>
    <col min="7173" max="7173" width="28.5703125" bestFit="1" customWidth="1"/>
    <col min="7174" max="7174" width="10.42578125" bestFit="1" customWidth="1"/>
    <col min="7175" max="7175" width="8.5703125" bestFit="1" customWidth="1"/>
    <col min="7425" max="7425" width="6.42578125" bestFit="1" customWidth="1"/>
    <col min="7426" max="7426" width="28.5703125" bestFit="1" customWidth="1"/>
    <col min="7427" max="7427" width="8.85546875" bestFit="1" customWidth="1"/>
    <col min="7428" max="7428" width="4" customWidth="1"/>
    <col min="7429" max="7429" width="28.5703125" bestFit="1" customWidth="1"/>
    <col min="7430" max="7430" width="10.42578125" bestFit="1" customWidth="1"/>
    <col min="7431" max="7431" width="8.5703125" bestFit="1" customWidth="1"/>
    <col min="7681" max="7681" width="6.42578125" bestFit="1" customWidth="1"/>
    <col min="7682" max="7682" width="28.5703125" bestFit="1" customWidth="1"/>
    <col min="7683" max="7683" width="8.85546875" bestFit="1" customWidth="1"/>
    <col min="7684" max="7684" width="4" customWidth="1"/>
    <col min="7685" max="7685" width="28.5703125" bestFit="1" customWidth="1"/>
    <col min="7686" max="7686" width="10.42578125" bestFit="1" customWidth="1"/>
    <col min="7687" max="7687" width="8.5703125" bestFit="1" customWidth="1"/>
    <col min="7937" max="7937" width="6.42578125" bestFit="1" customWidth="1"/>
    <col min="7938" max="7938" width="28.5703125" bestFit="1" customWidth="1"/>
    <col min="7939" max="7939" width="8.85546875" bestFit="1" customWidth="1"/>
    <col min="7940" max="7940" width="4" customWidth="1"/>
    <col min="7941" max="7941" width="28.5703125" bestFit="1" customWidth="1"/>
    <col min="7942" max="7942" width="10.42578125" bestFit="1" customWidth="1"/>
    <col min="7943" max="7943" width="8.5703125" bestFit="1" customWidth="1"/>
    <col min="8193" max="8193" width="6.42578125" bestFit="1" customWidth="1"/>
    <col min="8194" max="8194" width="28.5703125" bestFit="1" customWidth="1"/>
    <col min="8195" max="8195" width="8.85546875" bestFit="1" customWidth="1"/>
    <col min="8196" max="8196" width="4" customWidth="1"/>
    <col min="8197" max="8197" width="28.5703125" bestFit="1" customWidth="1"/>
    <col min="8198" max="8198" width="10.42578125" bestFit="1" customWidth="1"/>
    <col min="8199" max="8199" width="8.5703125" bestFit="1" customWidth="1"/>
    <col min="8449" max="8449" width="6.42578125" bestFit="1" customWidth="1"/>
    <col min="8450" max="8450" width="28.5703125" bestFit="1" customWidth="1"/>
    <col min="8451" max="8451" width="8.85546875" bestFit="1" customWidth="1"/>
    <col min="8452" max="8452" width="4" customWidth="1"/>
    <col min="8453" max="8453" width="28.5703125" bestFit="1" customWidth="1"/>
    <col min="8454" max="8454" width="10.42578125" bestFit="1" customWidth="1"/>
    <col min="8455" max="8455" width="8.5703125" bestFit="1" customWidth="1"/>
    <col min="8705" max="8705" width="6.42578125" bestFit="1" customWidth="1"/>
    <col min="8706" max="8706" width="28.5703125" bestFit="1" customWidth="1"/>
    <col min="8707" max="8707" width="8.85546875" bestFit="1" customWidth="1"/>
    <col min="8708" max="8708" width="4" customWidth="1"/>
    <col min="8709" max="8709" width="28.5703125" bestFit="1" customWidth="1"/>
    <col min="8710" max="8710" width="10.42578125" bestFit="1" customWidth="1"/>
    <col min="8711" max="8711" width="8.5703125" bestFit="1" customWidth="1"/>
    <col min="8961" max="8961" width="6.42578125" bestFit="1" customWidth="1"/>
    <col min="8962" max="8962" width="28.5703125" bestFit="1" customWidth="1"/>
    <col min="8963" max="8963" width="8.85546875" bestFit="1" customWidth="1"/>
    <col min="8964" max="8964" width="4" customWidth="1"/>
    <col min="8965" max="8965" width="28.5703125" bestFit="1" customWidth="1"/>
    <col min="8966" max="8966" width="10.42578125" bestFit="1" customWidth="1"/>
    <col min="8967" max="8967" width="8.5703125" bestFit="1" customWidth="1"/>
    <col min="9217" max="9217" width="6.42578125" bestFit="1" customWidth="1"/>
    <col min="9218" max="9218" width="28.5703125" bestFit="1" customWidth="1"/>
    <col min="9219" max="9219" width="8.85546875" bestFit="1" customWidth="1"/>
    <col min="9220" max="9220" width="4" customWidth="1"/>
    <col min="9221" max="9221" width="28.5703125" bestFit="1" customWidth="1"/>
    <col min="9222" max="9222" width="10.42578125" bestFit="1" customWidth="1"/>
    <col min="9223" max="9223" width="8.5703125" bestFit="1" customWidth="1"/>
    <col min="9473" max="9473" width="6.42578125" bestFit="1" customWidth="1"/>
    <col min="9474" max="9474" width="28.5703125" bestFit="1" customWidth="1"/>
    <col min="9475" max="9475" width="8.85546875" bestFit="1" customWidth="1"/>
    <col min="9476" max="9476" width="4" customWidth="1"/>
    <col min="9477" max="9477" width="28.5703125" bestFit="1" customWidth="1"/>
    <col min="9478" max="9478" width="10.42578125" bestFit="1" customWidth="1"/>
    <col min="9479" max="9479" width="8.5703125" bestFit="1" customWidth="1"/>
    <col min="9729" max="9729" width="6.42578125" bestFit="1" customWidth="1"/>
    <col min="9730" max="9730" width="28.5703125" bestFit="1" customWidth="1"/>
    <col min="9731" max="9731" width="8.85546875" bestFit="1" customWidth="1"/>
    <col min="9732" max="9732" width="4" customWidth="1"/>
    <col min="9733" max="9733" width="28.5703125" bestFit="1" customWidth="1"/>
    <col min="9734" max="9734" width="10.42578125" bestFit="1" customWidth="1"/>
    <col min="9735" max="9735" width="8.5703125" bestFit="1" customWidth="1"/>
    <col min="9985" max="9985" width="6.42578125" bestFit="1" customWidth="1"/>
    <col min="9986" max="9986" width="28.5703125" bestFit="1" customWidth="1"/>
    <col min="9987" max="9987" width="8.85546875" bestFit="1" customWidth="1"/>
    <col min="9988" max="9988" width="4" customWidth="1"/>
    <col min="9989" max="9989" width="28.5703125" bestFit="1" customWidth="1"/>
    <col min="9990" max="9990" width="10.42578125" bestFit="1" customWidth="1"/>
    <col min="9991" max="9991" width="8.5703125" bestFit="1" customWidth="1"/>
    <col min="10241" max="10241" width="6.42578125" bestFit="1" customWidth="1"/>
    <col min="10242" max="10242" width="28.5703125" bestFit="1" customWidth="1"/>
    <col min="10243" max="10243" width="8.85546875" bestFit="1" customWidth="1"/>
    <col min="10244" max="10244" width="4" customWidth="1"/>
    <col min="10245" max="10245" width="28.5703125" bestFit="1" customWidth="1"/>
    <col min="10246" max="10246" width="10.42578125" bestFit="1" customWidth="1"/>
    <col min="10247" max="10247" width="8.5703125" bestFit="1" customWidth="1"/>
    <col min="10497" max="10497" width="6.42578125" bestFit="1" customWidth="1"/>
    <col min="10498" max="10498" width="28.5703125" bestFit="1" customWidth="1"/>
    <col min="10499" max="10499" width="8.85546875" bestFit="1" customWidth="1"/>
    <col min="10500" max="10500" width="4" customWidth="1"/>
    <col min="10501" max="10501" width="28.5703125" bestFit="1" customWidth="1"/>
    <col min="10502" max="10502" width="10.42578125" bestFit="1" customWidth="1"/>
    <col min="10503" max="10503" width="8.5703125" bestFit="1" customWidth="1"/>
    <col min="10753" max="10753" width="6.42578125" bestFit="1" customWidth="1"/>
    <col min="10754" max="10754" width="28.5703125" bestFit="1" customWidth="1"/>
    <col min="10755" max="10755" width="8.85546875" bestFit="1" customWidth="1"/>
    <col min="10756" max="10756" width="4" customWidth="1"/>
    <col min="10757" max="10757" width="28.5703125" bestFit="1" customWidth="1"/>
    <col min="10758" max="10758" width="10.42578125" bestFit="1" customWidth="1"/>
    <col min="10759" max="10759" width="8.5703125" bestFit="1" customWidth="1"/>
    <col min="11009" max="11009" width="6.42578125" bestFit="1" customWidth="1"/>
    <col min="11010" max="11010" width="28.5703125" bestFit="1" customWidth="1"/>
    <col min="11011" max="11011" width="8.85546875" bestFit="1" customWidth="1"/>
    <col min="11012" max="11012" width="4" customWidth="1"/>
    <col min="11013" max="11013" width="28.5703125" bestFit="1" customWidth="1"/>
    <col min="11014" max="11014" width="10.42578125" bestFit="1" customWidth="1"/>
    <col min="11015" max="11015" width="8.5703125" bestFit="1" customWidth="1"/>
    <col min="11265" max="11265" width="6.42578125" bestFit="1" customWidth="1"/>
    <col min="11266" max="11266" width="28.5703125" bestFit="1" customWidth="1"/>
    <col min="11267" max="11267" width="8.85546875" bestFit="1" customWidth="1"/>
    <col min="11268" max="11268" width="4" customWidth="1"/>
    <col min="11269" max="11269" width="28.5703125" bestFit="1" customWidth="1"/>
    <col min="11270" max="11270" width="10.42578125" bestFit="1" customWidth="1"/>
    <col min="11271" max="11271" width="8.5703125" bestFit="1" customWidth="1"/>
    <col min="11521" max="11521" width="6.42578125" bestFit="1" customWidth="1"/>
    <col min="11522" max="11522" width="28.5703125" bestFit="1" customWidth="1"/>
    <col min="11523" max="11523" width="8.85546875" bestFit="1" customWidth="1"/>
    <col min="11524" max="11524" width="4" customWidth="1"/>
    <col min="11525" max="11525" width="28.5703125" bestFit="1" customWidth="1"/>
    <col min="11526" max="11526" width="10.42578125" bestFit="1" customWidth="1"/>
    <col min="11527" max="11527" width="8.5703125" bestFit="1" customWidth="1"/>
    <col min="11777" max="11777" width="6.42578125" bestFit="1" customWidth="1"/>
    <col min="11778" max="11778" width="28.5703125" bestFit="1" customWidth="1"/>
    <col min="11779" max="11779" width="8.85546875" bestFit="1" customWidth="1"/>
    <col min="11780" max="11780" width="4" customWidth="1"/>
    <col min="11781" max="11781" width="28.5703125" bestFit="1" customWidth="1"/>
    <col min="11782" max="11782" width="10.42578125" bestFit="1" customWidth="1"/>
    <col min="11783" max="11783" width="8.5703125" bestFit="1" customWidth="1"/>
    <col min="12033" max="12033" width="6.42578125" bestFit="1" customWidth="1"/>
    <col min="12034" max="12034" width="28.5703125" bestFit="1" customWidth="1"/>
    <col min="12035" max="12035" width="8.85546875" bestFit="1" customWidth="1"/>
    <col min="12036" max="12036" width="4" customWidth="1"/>
    <col min="12037" max="12037" width="28.5703125" bestFit="1" customWidth="1"/>
    <col min="12038" max="12038" width="10.42578125" bestFit="1" customWidth="1"/>
    <col min="12039" max="12039" width="8.5703125" bestFit="1" customWidth="1"/>
    <col min="12289" max="12289" width="6.42578125" bestFit="1" customWidth="1"/>
    <col min="12290" max="12290" width="28.5703125" bestFit="1" customWidth="1"/>
    <col min="12291" max="12291" width="8.85546875" bestFit="1" customWidth="1"/>
    <col min="12292" max="12292" width="4" customWidth="1"/>
    <col min="12293" max="12293" width="28.5703125" bestFit="1" customWidth="1"/>
    <col min="12294" max="12294" width="10.42578125" bestFit="1" customWidth="1"/>
    <col min="12295" max="12295" width="8.5703125" bestFit="1" customWidth="1"/>
    <col min="12545" max="12545" width="6.42578125" bestFit="1" customWidth="1"/>
    <col min="12546" max="12546" width="28.5703125" bestFit="1" customWidth="1"/>
    <col min="12547" max="12547" width="8.85546875" bestFit="1" customWidth="1"/>
    <col min="12548" max="12548" width="4" customWidth="1"/>
    <col min="12549" max="12549" width="28.5703125" bestFit="1" customWidth="1"/>
    <col min="12550" max="12550" width="10.42578125" bestFit="1" customWidth="1"/>
    <col min="12551" max="12551" width="8.5703125" bestFit="1" customWidth="1"/>
    <col min="12801" max="12801" width="6.42578125" bestFit="1" customWidth="1"/>
    <col min="12802" max="12802" width="28.5703125" bestFit="1" customWidth="1"/>
    <col min="12803" max="12803" width="8.85546875" bestFit="1" customWidth="1"/>
    <col min="12804" max="12804" width="4" customWidth="1"/>
    <col min="12805" max="12805" width="28.5703125" bestFit="1" customWidth="1"/>
    <col min="12806" max="12806" width="10.42578125" bestFit="1" customWidth="1"/>
    <col min="12807" max="12807" width="8.5703125" bestFit="1" customWidth="1"/>
    <col min="13057" max="13057" width="6.42578125" bestFit="1" customWidth="1"/>
    <col min="13058" max="13058" width="28.5703125" bestFit="1" customWidth="1"/>
    <col min="13059" max="13059" width="8.85546875" bestFit="1" customWidth="1"/>
    <col min="13060" max="13060" width="4" customWidth="1"/>
    <col min="13061" max="13061" width="28.5703125" bestFit="1" customWidth="1"/>
    <col min="13062" max="13062" width="10.42578125" bestFit="1" customWidth="1"/>
    <col min="13063" max="13063" width="8.5703125" bestFit="1" customWidth="1"/>
    <col min="13313" max="13313" width="6.42578125" bestFit="1" customWidth="1"/>
    <col min="13314" max="13314" width="28.5703125" bestFit="1" customWidth="1"/>
    <col min="13315" max="13315" width="8.85546875" bestFit="1" customWidth="1"/>
    <col min="13316" max="13316" width="4" customWidth="1"/>
    <col min="13317" max="13317" width="28.5703125" bestFit="1" customWidth="1"/>
    <col min="13318" max="13318" width="10.42578125" bestFit="1" customWidth="1"/>
    <col min="13319" max="13319" width="8.5703125" bestFit="1" customWidth="1"/>
    <col min="13569" max="13569" width="6.42578125" bestFit="1" customWidth="1"/>
    <col min="13570" max="13570" width="28.5703125" bestFit="1" customWidth="1"/>
    <col min="13571" max="13571" width="8.85546875" bestFit="1" customWidth="1"/>
    <col min="13572" max="13572" width="4" customWidth="1"/>
    <col min="13573" max="13573" width="28.5703125" bestFit="1" customWidth="1"/>
    <col min="13574" max="13574" width="10.42578125" bestFit="1" customWidth="1"/>
    <col min="13575" max="13575" width="8.5703125" bestFit="1" customWidth="1"/>
    <col min="13825" max="13825" width="6.42578125" bestFit="1" customWidth="1"/>
    <col min="13826" max="13826" width="28.5703125" bestFit="1" customWidth="1"/>
    <col min="13827" max="13827" width="8.85546875" bestFit="1" customWidth="1"/>
    <col min="13828" max="13828" width="4" customWidth="1"/>
    <col min="13829" max="13829" width="28.5703125" bestFit="1" customWidth="1"/>
    <col min="13830" max="13830" width="10.42578125" bestFit="1" customWidth="1"/>
    <col min="13831" max="13831" width="8.5703125" bestFit="1" customWidth="1"/>
    <col min="14081" max="14081" width="6.42578125" bestFit="1" customWidth="1"/>
    <col min="14082" max="14082" width="28.5703125" bestFit="1" customWidth="1"/>
    <col min="14083" max="14083" width="8.85546875" bestFit="1" customWidth="1"/>
    <col min="14084" max="14084" width="4" customWidth="1"/>
    <col min="14085" max="14085" width="28.5703125" bestFit="1" customWidth="1"/>
    <col min="14086" max="14086" width="10.42578125" bestFit="1" customWidth="1"/>
    <col min="14087" max="14087" width="8.5703125" bestFit="1" customWidth="1"/>
    <col min="14337" max="14337" width="6.42578125" bestFit="1" customWidth="1"/>
    <col min="14338" max="14338" width="28.5703125" bestFit="1" customWidth="1"/>
    <col min="14339" max="14339" width="8.85546875" bestFit="1" customWidth="1"/>
    <col min="14340" max="14340" width="4" customWidth="1"/>
    <col min="14341" max="14341" width="28.5703125" bestFit="1" customWidth="1"/>
    <col min="14342" max="14342" width="10.42578125" bestFit="1" customWidth="1"/>
    <col min="14343" max="14343" width="8.5703125" bestFit="1" customWidth="1"/>
    <col min="14593" max="14593" width="6.42578125" bestFit="1" customWidth="1"/>
    <col min="14594" max="14594" width="28.5703125" bestFit="1" customWidth="1"/>
    <col min="14595" max="14595" width="8.85546875" bestFit="1" customWidth="1"/>
    <col min="14596" max="14596" width="4" customWidth="1"/>
    <col min="14597" max="14597" width="28.5703125" bestFit="1" customWidth="1"/>
    <col min="14598" max="14598" width="10.42578125" bestFit="1" customWidth="1"/>
    <col min="14599" max="14599" width="8.5703125" bestFit="1" customWidth="1"/>
    <col min="14849" max="14849" width="6.42578125" bestFit="1" customWidth="1"/>
    <col min="14850" max="14850" width="28.5703125" bestFit="1" customWidth="1"/>
    <col min="14851" max="14851" width="8.85546875" bestFit="1" customWidth="1"/>
    <col min="14852" max="14852" width="4" customWidth="1"/>
    <col min="14853" max="14853" width="28.5703125" bestFit="1" customWidth="1"/>
    <col min="14854" max="14854" width="10.42578125" bestFit="1" customWidth="1"/>
    <col min="14855" max="14855" width="8.5703125" bestFit="1" customWidth="1"/>
    <col min="15105" max="15105" width="6.42578125" bestFit="1" customWidth="1"/>
    <col min="15106" max="15106" width="28.5703125" bestFit="1" customWidth="1"/>
    <col min="15107" max="15107" width="8.85546875" bestFit="1" customWidth="1"/>
    <col min="15108" max="15108" width="4" customWidth="1"/>
    <col min="15109" max="15109" width="28.5703125" bestFit="1" customWidth="1"/>
    <col min="15110" max="15110" width="10.42578125" bestFit="1" customWidth="1"/>
    <col min="15111" max="15111" width="8.5703125" bestFit="1" customWidth="1"/>
    <col min="15361" max="15361" width="6.42578125" bestFit="1" customWidth="1"/>
    <col min="15362" max="15362" width="28.5703125" bestFit="1" customWidth="1"/>
    <col min="15363" max="15363" width="8.85546875" bestFit="1" customWidth="1"/>
    <col min="15364" max="15364" width="4" customWidth="1"/>
    <col min="15365" max="15365" width="28.5703125" bestFit="1" customWidth="1"/>
    <col min="15366" max="15366" width="10.42578125" bestFit="1" customWidth="1"/>
    <col min="15367" max="15367" width="8.5703125" bestFit="1" customWidth="1"/>
    <col min="15617" max="15617" width="6.42578125" bestFit="1" customWidth="1"/>
    <col min="15618" max="15618" width="28.5703125" bestFit="1" customWidth="1"/>
    <col min="15619" max="15619" width="8.85546875" bestFit="1" customWidth="1"/>
    <col min="15620" max="15620" width="4" customWidth="1"/>
    <col min="15621" max="15621" width="28.5703125" bestFit="1" customWidth="1"/>
    <col min="15622" max="15622" width="10.42578125" bestFit="1" customWidth="1"/>
    <col min="15623" max="15623" width="8.5703125" bestFit="1" customWidth="1"/>
    <col min="15873" max="15873" width="6.42578125" bestFit="1" customWidth="1"/>
    <col min="15874" max="15874" width="28.5703125" bestFit="1" customWidth="1"/>
    <col min="15875" max="15875" width="8.85546875" bestFit="1" customWidth="1"/>
    <col min="15876" max="15876" width="4" customWidth="1"/>
    <col min="15877" max="15877" width="28.5703125" bestFit="1" customWidth="1"/>
    <col min="15878" max="15878" width="10.42578125" bestFit="1" customWidth="1"/>
    <col min="15879" max="15879" width="8.5703125" bestFit="1" customWidth="1"/>
    <col min="16129" max="16129" width="6.42578125" bestFit="1" customWidth="1"/>
    <col min="16130" max="16130" width="28.5703125" bestFit="1" customWidth="1"/>
    <col min="16131" max="16131" width="8.85546875" bestFit="1" customWidth="1"/>
    <col min="16132" max="16132" width="4" customWidth="1"/>
    <col min="16133" max="16133" width="28.5703125" bestFit="1" customWidth="1"/>
    <col min="16134" max="16134" width="10.42578125" bestFit="1" customWidth="1"/>
    <col min="16135" max="16135" width="8.5703125" bestFit="1" customWidth="1"/>
  </cols>
  <sheetData>
    <row r="1" spans="1:9" s="9" customFormat="1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>
      <c r="A2" s="42"/>
      <c r="C2" s="16"/>
      <c r="F2" s="16"/>
    </row>
    <row r="3" spans="1:9" s="9" customFormat="1">
      <c r="A3" s="11">
        <v>1</v>
      </c>
      <c r="B3" s="4" t="s">
        <v>895</v>
      </c>
      <c r="C3" s="11">
        <v>32</v>
      </c>
      <c r="E3" s="10" t="s">
        <v>895</v>
      </c>
      <c r="F3" s="16">
        <v>1</v>
      </c>
      <c r="G3" s="9">
        <f t="shared" ref="G3:G33" si="0">C3*F3</f>
        <v>32</v>
      </c>
      <c r="H3" s="9">
        <v>1</v>
      </c>
      <c r="I3" s="9">
        <f>G3*H3</f>
        <v>32</v>
      </c>
    </row>
    <row r="4" spans="1:9" s="9" customFormat="1">
      <c r="A4" s="11">
        <v>2</v>
      </c>
      <c r="B4" s="10" t="s">
        <v>898</v>
      </c>
      <c r="C4" s="11">
        <v>31</v>
      </c>
      <c r="E4" s="10" t="s">
        <v>896</v>
      </c>
      <c r="F4" s="16">
        <v>0.5</v>
      </c>
      <c r="G4" s="9">
        <f t="shared" si="0"/>
        <v>15.5</v>
      </c>
      <c r="H4" s="9">
        <v>1.1000000000000001</v>
      </c>
      <c r="I4" s="9">
        <f t="shared" ref="I4:I34" si="1">G4*H4</f>
        <v>17.05</v>
      </c>
    </row>
    <row r="5" spans="1:9" s="9" customFormat="1">
      <c r="A5" s="11">
        <v>3</v>
      </c>
      <c r="B5" s="10" t="s">
        <v>896</v>
      </c>
      <c r="C5" s="11">
        <v>30</v>
      </c>
      <c r="E5" s="10" t="s">
        <v>898</v>
      </c>
      <c r="F5" s="16">
        <v>0.5</v>
      </c>
      <c r="G5" s="9">
        <f t="shared" si="0"/>
        <v>15</v>
      </c>
      <c r="H5" s="9">
        <v>1.2</v>
      </c>
      <c r="I5" s="9">
        <f t="shared" si="1"/>
        <v>18</v>
      </c>
    </row>
    <row r="6" spans="1:9" s="9" customFormat="1">
      <c r="A6" s="11">
        <v>4</v>
      </c>
      <c r="B6" s="10" t="s">
        <v>899</v>
      </c>
      <c r="C6" s="11">
        <v>29</v>
      </c>
      <c r="E6" s="10" t="s">
        <v>899</v>
      </c>
      <c r="F6" s="16">
        <v>1</v>
      </c>
      <c r="G6" s="9">
        <f t="shared" si="0"/>
        <v>29</v>
      </c>
      <c r="H6" s="9">
        <v>1.3</v>
      </c>
      <c r="I6" s="9">
        <f t="shared" si="1"/>
        <v>37.700000000000003</v>
      </c>
    </row>
    <row r="7" spans="1:9" s="9" customFormat="1">
      <c r="A7" s="11">
        <v>5</v>
      </c>
      <c r="B7" s="10" t="s">
        <v>911</v>
      </c>
      <c r="C7" s="11">
        <v>28</v>
      </c>
      <c r="E7" s="10" t="s">
        <v>900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>
      <c r="A8" s="11">
        <v>6</v>
      </c>
      <c r="B8" s="10" t="s">
        <v>901</v>
      </c>
      <c r="C8" s="11">
        <v>27</v>
      </c>
      <c r="E8" s="10" t="s">
        <v>901</v>
      </c>
      <c r="F8" s="16">
        <v>1</v>
      </c>
      <c r="G8" s="9">
        <f t="shared" si="0"/>
        <v>27</v>
      </c>
      <c r="H8" s="9">
        <v>1.5</v>
      </c>
      <c r="I8" s="9">
        <f t="shared" si="1"/>
        <v>40.5</v>
      </c>
    </row>
    <row r="9" spans="1:9" s="9" customFormat="1">
      <c r="A9" s="11">
        <v>7</v>
      </c>
      <c r="B9" s="10" t="s">
        <v>900</v>
      </c>
      <c r="C9" s="11">
        <v>26</v>
      </c>
      <c r="E9" s="10" t="s">
        <v>902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>
      <c r="A10" s="11">
        <v>8</v>
      </c>
      <c r="B10" s="10" t="s">
        <v>905</v>
      </c>
      <c r="C10" s="11">
        <v>25</v>
      </c>
      <c r="E10" s="10" t="s">
        <v>904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>
      <c r="A11" s="11">
        <v>9</v>
      </c>
      <c r="B11" s="10" t="s">
        <v>907</v>
      </c>
      <c r="C11" s="11">
        <v>24</v>
      </c>
      <c r="E11" s="10" t="s">
        <v>903</v>
      </c>
      <c r="F11" s="16">
        <v>0</v>
      </c>
      <c r="G11" s="9">
        <f t="shared" si="0"/>
        <v>0</v>
      </c>
      <c r="H11" s="9">
        <v>1.8</v>
      </c>
      <c r="I11" s="9">
        <f t="shared" si="1"/>
        <v>0</v>
      </c>
    </row>
    <row r="12" spans="1:9" s="9" customFormat="1">
      <c r="A12" s="11">
        <v>10</v>
      </c>
      <c r="B12" s="10" t="s">
        <v>903</v>
      </c>
      <c r="C12" s="11">
        <v>23</v>
      </c>
      <c r="E12" s="10" t="s">
        <v>897</v>
      </c>
      <c r="F12" s="16">
        <v>0.5</v>
      </c>
      <c r="G12" s="9">
        <f t="shared" si="0"/>
        <v>11.5</v>
      </c>
      <c r="H12" s="9">
        <v>1.9</v>
      </c>
      <c r="I12" s="9">
        <f t="shared" si="1"/>
        <v>21.849999999999998</v>
      </c>
    </row>
    <row r="13" spans="1:9" s="9" customFormat="1">
      <c r="A13" s="11">
        <v>11</v>
      </c>
      <c r="B13" s="10" t="s">
        <v>897</v>
      </c>
      <c r="C13" s="11">
        <v>22</v>
      </c>
      <c r="E13" s="10" t="s">
        <v>908</v>
      </c>
      <c r="F13" s="16">
        <v>0.5</v>
      </c>
      <c r="G13" s="9">
        <f t="shared" si="0"/>
        <v>11</v>
      </c>
      <c r="H13" s="9">
        <v>2</v>
      </c>
      <c r="I13" s="9">
        <f t="shared" si="1"/>
        <v>22</v>
      </c>
    </row>
    <row r="14" spans="1:9" s="9" customFormat="1">
      <c r="A14" s="11">
        <v>12</v>
      </c>
      <c r="B14" s="10" t="s">
        <v>910</v>
      </c>
      <c r="C14" s="11">
        <v>21</v>
      </c>
      <c r="E14" s="10" t="s">
        <v>910</v>
      </c>
      <c r="F14" s="16">
        <v>1</v>
      </c>
      <c r="G14" s="9">
        <f t="shared" si="0"/>
        <v>21</v>
      </c>
      <c r="H14" s="9">
        <v>2.1</v>
      </c>
      <c r="I14" s="9">
        <f t="shared" si="1"/>
        <v>44.1</v>
      </c>
    </row>
    <row r="15" spans="1:9" s="9" customFormat="1">
      <c r="A15" s="11">
        <v>13</v>
      </c>
      <c r="B15" s="10" t="s">
        <v>906</v>
      </c>
      <c r="C15" s="11">
        <v>20</v>
      </c>
      <c r="E15" s="10" t="s">
        <v>911</v>
      </c>
      <c r="F15" s="16">
        <v>0.5</v>
      </c>
      <c r="G15" s="9">
        <f t="shared" si="0"/>
        <v>10</v>
      </c>
      <c r="H15" s="9">
        <v>2.2000000000000002</v>
      </c>
      <c r="I15" s="9">
        <f t="shared" si="1"/>
        <v>22</v>
      </c>
    </row>
    <row r="16" spans="1:9" s="9" customFormat="1">
      <c r="A16" s="11">
        <v>14</v>
      </c>
      <c r="B16" s="10" t="s">
        <v>908</v>
      </c>
      <c r="C16" s="11">
        <v>19</v>
      </c>
      <c r="E16" s="10" t="s">
        <v>906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>
      <c r="A17" s="11">
        <v>15</v>
      </c>
      <c r="B17" s="10" t="s">
        <v>919</v>
      </c>
      <c r="C17" s="11">
        <v>18</v>
      </c>
      <c r="E17" s="10" t="s">
        <v>907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>
      <c r="A18" s="11">
        <v>16</v>
      </c>
      <c r="B18" s="10" t="s">
        <v>912</v>
      </c>
      <c r="C18" s="11">
        <v>17</v>
      </c>
      <c r="E18" s="10" t="s">
        <v>913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>
      <c r="A19" s="11">
        <v>17</v>
      </c>
      <c r="B19" s="10" t="s">
        <v>922</v>
      </c>
      <c r="C19" s="11">
        <v>16</v>
      </c>
      <c r="E19" s="10" t="s">
        <v>905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>
      <c r="A20" s="11">
        <v>18</v>
      </c>
      <c r="B20" s="10" t="s">
        <v>902</v>
      </c>
      <c r="C20" s="11">
        <v>15</v>
      </c>
      <c r="E20" s="10" t="s">
        <v>915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>
      <c r="A21" s="11">
        <v>19</v>
      </c>
      <c r="B21" s="10" t="s">
        <v>909</v>
      </c>
      <c r="C21" s="11">
        <v>14</v>
      </c>
      <c r="E21" s="10" t="s">
        <v>912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>
      <c r="A22" s="11">
        <v>20</v>
      </c>
      <c r="B22" s="10" t="s">
        <v>915</v>
      </c>
      <c r="C22" s="11">
        <v>13</v>
      </c>
      <c r="E22" s="10" t="s">
        <v>917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>
      <c r="A23" s="11">
        <v>21</v>
      </c>
      <c r="B23" s="10" t="s">
        <v>913</v>
      </c>
      <c r="C23" s="11">
        <v>12</v>
      </c>
      <c r="E23" s="10" t="s">
        <v>918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>
      <c r="A24" s="11">
        <v>22</v>
      </c>
      <c r="B24" s="10" t="s">
        <v>914</v>
      </c>
      <c r="C24" s="11">
        <v>11</v>
      </c>
      <c r="E24" s="10" t="s">
        <v>914</v>
      </c>
      <c r="F24" s="16">
        <v>1</v>
      </c>
      <c r="G24" s="9">
        <f t="shared" si="0"/>
        <v>11</v>
      </c>
      <c r="H24" s="9">
        <v>3.1</v>
      </c>
      <c r="I24" s="9">
        <f t="shared" si="1"/>
        <v>34.1</v>
      </c>
    </row>
    <row r="25" spans="1:9" s="9" customFormat="1">
      <c r="A25" s="11">
        <v>23</v>
      </c>
      <c r="B25" s="10" t="s">
        <v>937</v>
      </c>
      <c r="C25" s="11">
        <v>10</v>
      </c>
      <c r="E25" s="10" t="s">
        <v>920</v>
      </c>
      <c r="F25" s="16">
        <v>0</v>
      </c>
      <c r="G25" s="9">
        <f t="shared" si="0"/>
        <v>0</v>
      </c>
      <c r="H25" s="9">
        <v>3.2</v>
      </c>
      <c r="I25" s="9">
        <f t="shared" si="1"/>
        <v>0</v>
      </c>
    </row>
    <row r="26" spans="1:9" s="9" customFormat="1">
      <c r="A26" s="11">
        <v>24</v>
      </c>
      <c r="B26" s="28" t="s">
        <v>924</v>
      </c>
      <c r="C26" s="11">
        <v>9</v>
      </c>
      <c r="E26" s="10" t="s">
        <v>922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>
      <c r="A27" s="11">
        <v>25</v>
      </c>
      <c r="B27" s="10" t="s">
        <v>921</v>
      </c>
      <c r="C27" s="11">
        <v>8</v>
      </c>
      <c r="E27" s="10" t="s">
        <v>923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>
      <c r="A28" s="11">
        <v>26</v>
      </c>
      <c r="B28" s="10" t="s">
        <v>927</v>
      </c>
      <c r="C28" s="11">
        <v>7</v>
      </c>
      <c r="E28" s="10" t="s">
        <v>916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>
      <c r="A29" s="11">
        <v>27</v>
      </c>
      <c r="B29" s="10" t="s">
        <v>917</v>
      </c>
      <c r="C29" s="11">
        <v>6</v>
      </c>
      <c r="E29" s="10" t="s">
        <v>925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>
      <c r="A30" s="11">
        <v>28</v>
      </c>
      <c r="B30" s="10" t="s">
        <v>920</v>
      </c>
      <c r="C30" s="11">
        <v>5</v>
      </c>
      <c r="E30" s="10" t="s">
        <v>926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>
      <c r="A31" s="11">
        <v>29</v>
      </c>
      <c r="B31" s="10" t="s">
        <v>918</v>
      </c>
      <c r="C31" s="11">
        <v>4</v>
      </c>
      <c r="E31" s="10" t="s">
        <v>921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>
      <c r="A32" s="11">
        <v>30</v>
      </c>
      <c r="B32" s="10" t="s">
        <v>916</v>
      </c>
      <c r="C32" s="11">
        <v>3</v>
      </c>
      <c r="E32" s="10" t="s">
        <v>919</v>
      </c>
      <c r="F32" s="16">
        <v>0</v>
      </c>
      <c r="G32" s="9">
        <f>C32*F32</f>
        <v>0</v>
      </c>
      <c r="H32" s="9">
        <v>3.9</v>
      </c>
      <c r="I32" s="9">
        <f t="shared" si="1"/>
        <v>0</v>
      </c>
    </row>
    <row r="33" spans="1:9" s="9" customFormat="1">
      <c r="A33" s="11">
        <v>31</v>
      </c>
      <c r="B33" s="10" t="s">
        <v>942</v>
      </c>
      <c r="C33" s="11">
        <v>2</v>
      </c>
      <c r="E33" s="10" t="s">
        <v>929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>
      <c r="A34" s="11">
        <v>32</v>
      </c>
      <c r="B34" s="10" t="s">
        <v>943</v>
      </c>
      <c r="C34" s="11">
        <v>1</v>
      </c>
      <c r="E34" s="10" t="s">
        <v>930</v>
      </c>
      <c r="F34" s="16">
        <v>0</v>
      </c>
      <c r="G34" s="9">
        <f>C34*F34</f>
        <v>0</v>
      </c>
      <c r="H34" s="9">
        <v>4.0999999999999996</v>
      </c>
      <c r="I34" s="9">
        <f t="shared" si="1"/>
        <v>0</v>
      </c>
    </row>
    <row r="35" spans="1:9" s="9" customFormat="1">
      <c r="A35" s="16"/>
      <c r="C35" s="16"/>
      <c r="E35" s="9" t="s">
        <v>931</v>
      </c>
      <c r="F35" s="16"/>
    </row>
    <row r="36" spans="1:9" s="9" customFormat="1">
      <c r="A36" s="16"/>
      <c r="C36" s="16"/>
      <c r="F36" s="16" t="s">
        <v>47</v>
      </c>
      <c r="G36" s="9">
        <f>SUM(G3:G33)</f>
        <v>183</v>
      </c>
      <c r="I36" s="54">
        <f>SUM(I3:I35)</f>
        <v>289.3</v>
      </c>
    </row>
    <row r="37" spans="1:9" ht="12.75" customHeight="1"/>
    <row r="38" spans="1:9" ht="12.75" customHeight="1">
      <c r="A38" s="5" t="s">
        <v>48</v>
      </c>
    </row>
    <row r="39" spans="1:9" ht="12.75" customHeight="1">
      <c r="A39" s="5"/>
    </row>
    <row r="40" spans="1:9" ht="12.75" customHeight="1">
      <c r="A40" s="5" t="s">
        <v>49</v>
      </c>
    </row>
    <row r="41" spans="1:9" ht="12.75" customHeight="1">
      <c r="A41" s="5" t="s">
        <v>50</v>
      </c>
    </row>
    <row r="42" spans="1:9" ht="12.75" customHeight="1">
      <c r="A42" s="5" t="s">
        <v>51</v>
      </c>
    </row>
    <row r="43" spans="1:9" ht="12.75" customHeight="1">
      <c r="A43" s="5" t="s">
        <v>52</v>
      </c>
    </row>
    <row r="44" spans="1:9" ht="12.75" customHeight="1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5B8B-A4F1-4FB8-8932-47ADE61FDBC9}">
  <sheetPr codeName="Sheet91"/>
  <dimension ref="A1:I46"/>
  <sheetViews>
    <sheetView zoomScaleNormal="100" workbookViewId="0">
      <selection activeCell="A2" sqref="A2"/>
    </sheetView>
  </sheetViews>
  <sheetFormatPr defaultRowHeight="18"/>
  <cols>
    <col min="1" max="1" width="6.42578125" style="6" bestFit="1" customWidth="1"/>
    <col min="2" max="2" width="28.5703125" style="9" bestFit="1" customWidth="1"/>
    <col min="3" max="3" width="8.85546875" style="16" bestFit="1" customWidth="1"/>
    <col min="4" max="4" width="4" customWidth="1"/>
    <col min="5" max="5" width="28.5703125" bestFit="1" customWidth="1"/>
    <col min="6" max="6" width="10.42578125" style="6" bestFit="1" customWidth="1"/>
    <col min="7" max="7" width="8.5703125" bestFit="1" customWidth="1"/>
    <col min="9" max="9" width="9.85546875" bestFit="1" customWidth="1"/>
    <col min="257" max="257" width="6.42578125" bestFit="1" customWidth="1"/>
    <col min="258" max="258" width="28.5703125" bestFit="1" customWidth="1"/>
    <col min="259" max="259" width="8.85546875" bestFit="1" customWidth="1"/>
    <col min="260" max="260" width="4" customWidth="1"/>
    <col min="261" max="261" width="28.5703125" bestFit="1" customWidth="1"/>
    <col min="262" max="262" width="10.42578125" bestFit="1" customWidth="1"/>
    <col min="263" max="263" width="8.5703125" bestFit="1" customWidth="1"/>
    <col min="513" max="513" width="6.42578125" bestFit="1" customWidth="1"/>
    <col min="514" max="514" width="28.5703125" bestFit="1" customWidth="1"/>
    <col min="515" max="515" width="8.85546875" bestFit="1" customWidth="1"/>
    <col min="516" max="516" width="4" customWidth="1"/>
    <col min="517" max="517" width="28.5703125" bestFit="1" customWidth="1"/>
    <col min="518" max="518" width="10.42578125" bestFit="1" customWidth="1"/>
    <col min="519" max="519" width="8.5703125" bestFit="1" customWidth="1"/>
    <col min="769" max="769" width="6.42578125" bestFit="1" customWidth="1"/>
    <col min="770" max="770" width="28.5703125" bestFit="1" customWidth="1"/>
    <col min="771" max="771" width="8.85546875" bestFit="1" customWidth="1"/>
    <col min="772" max="772" width="4" customWidth="1"/>
    <col min="773" max="773" width="28.5703125" bestFit="1" customWidth="1"/>
    <col min="774" max="774" width="10.42578125" bestFit="1" customWidth="1"/>
    <col min="775" max="775" width="8.5703125" bestFit="1" customWidth="1"/>
    <col min="1025" max="1025" width="6.42578125" bestFit="1" customWidth="1"/>
    <col min="1026" max="1026" width="28.5703125" bestFit="1" customWidth="1"/>
    <col min="1027" max="1027" width="8.85546875" bestFit="1" customWidth="1"/>
    <col min="1028" max="1028" width="4" customWidth="1"/>
    <col min="1029" max="1029" width="28.5703125" bestFit="1" customWidth="1"/>
    <col min="1030" max="1030" width="10.42578125" bestFit="1" customWidth="1"/>
    <col min="1031" max="1031" width="8.5703125" bestFit="1" customWidth="1"/>
    <col min="1281" max="1281" width="6.42578125" bestFit="1" customWidth="1"/>
    <col min="1282" max="1282" width="28.5703125" bestFit="1" customWidth="1"/>
    <col min="1283" max="1283" width="8.85546875" bestFit="1" customWidth="1"/>
    <col min="1284" max="1284" width="4" customWidth="1"/>
    <col min="1285" max="1285" width="28.5703125" bestFit="1" customWidth="1"/>
    <col min="1286" max="1286" width="10.42578125" bestFit="1" customWidth="1"/>
    <col min="1287" max="1287" width="8.5703125" bestFit="1" customWidth="1"/>
    <col min="1537" max="1537" width="6.42578125" bestFit="1" customWidth="1"/>
    <col min="1538" max="1538" width="28.5703125" bestFit="1" customWidth="1"/>
    <col min="1539" max="1539" width="8.85546875" bestFit="1" customWidth="1"/>
    <col min="1540" max="1540" width="4" customWidth="1"/>
    <col min="1541" max="1541" width="28.5703125" bestFit="1" customWidth="1"/>
    <col min="1542" max="1542" width="10.42578125" bestFit="1" customWidth="1"/>
    <col min="1543" max="1543" width="8.5703125" bestFit="1" customWidth="1"/>
    <col min="1793" max="1793" width="6.42578125" bestFit="1" customWidth="1"/>
    <col min="1794" max="1794" width="28.5703125" bestFit="1" customWidth="1"/>
    <col min="1795" max="1795" width="8.85546875" bestFit="1" customWidth="1"/>
    <col min="1796" max="1796" width="4" customWidth="1"/>
    <col min="1797" max="1797" width="28.5703125" bestFit="1" customWidth="1"/>
    <col min="1798" max="1798" width="10.42578125" bestFit="1" customWidth="1"/>
    <col min="1799" max="1799" width="8.5703125" bestFit="1" customWidth="1"/>
    <col min="2049" max="2049" width="6.42578125" bestFit="1" customWidth="1"/>
    <col min="2050" max="2050" width="28.5703125" bestFit="1" customWidth="1"/>
    <col min="2051" max="2051" width="8.85546875" bestFit="1" customWidth="1"/>
    <col min="2052" max="2052" width="4" customWidth="1"/>
    <col min="2053" max="2053" width="28.5703125" bestFit="1" customWidth="1"/>
    <col min="2054" max="2054" width="10.42578125" bestFit="1" customWidth="1"/>
    <col min="2055" max="2055" width="8.5703125" bestFit="1" customWidth="1"/>
    <col min="2305" max="2305" width="6.42578125" bestFit="1" customWidth="1"/>
    <col min="2306" max="2306" width="28.5703125" bestFit="1" customWidth="1"/>
    <col min="2307" max="2307" width="8.85546875" bestFit="1" customWidth="1"/>
    <col min="2308" max="2308" width="4" customWidth="1"/>
    <col min="2309" max="2309" width="28.5703125" bestFit="1" customWidth="1"/>
    <col min="2310" max="2310" width="10.42578125" bestFit="1" customWidth="1"/>
    <col min="2311" max="2311" width="8.5703125" bestFit="1" customWidth="1"/>
    <col min="2561" max="2561" width="6.42578125" bestFit="1" customWidth="1"/>
    <col min="2562" max="2562" width="28.5703125" bestFit="1" customWidth="1"/>
    <col min="2563" max="2563" width="8.85546875" bestFit="1" customWidth="1"/>
    <col min="2564" max="2564" width="4" customWidth="1"/>
    <col min="2565" max="2565" width="28.5703125" bestFit="1" customWidth="1"/>
    <col min="2566" max="2566" width="10.42578125" bestFit="1" customWidth="1"/>
    <col min="2567" max="2567" width="8.5703125" bestFit="1" customWidth="1"/>
    <col min="2817" max="2817" width="6.42578125" bestFit="1" customWidth="1"/>
    <col min="2818" max="2818" width="28.5703125" bestFit="1" customWidth="1"/>
    <col min="2819" max="2819" width="8.85546875" bestFit="1" customWidth="1"/>
    <col min="2820" max="2820" width="4" customWidth="1"/>
    <col min="2821" max="2821" width="28.5703125" bestFit="1" customWidth="1"/>
    <col min="2822" max="2822" width="10.42578125" bestFit="1" customWidth="1"/>
    <col min="2823" max="2823" width="8.5703125" bestFit="1" customWidth="1"/>
    <col min="3073" max="3073" width="6.42578125" bestFit="1" customWidth="1"/>
    <col min="3074" max="3074" width="28.5703125" bestFit="1" customWidth="1"/>
    <col min="3075" max="3075" width="8.85546875" bestFit="1" customWidth="1"/>
    <col min="3076" max="3076" width="4" customWidth="1"/>
    <col min="3077" max="3077" width="28.5703125" bestFit="1" customWidth="1"/>
    <col min="3078" max="3078" width="10.42578125" bestFit="1" customWidth="1"/>
    <col min="3079" max="3079" width="8.5703125" bestFit="1" customWidth="1"/>
    <col min="3329" max="3329" width="6.42578125" bestFit="1" customWidth="1"/>
    <col min="3330" max="3330" width="28.5703125" bestFit="1" customWidth="1"/>
    <col min="3331" max="3331" width="8.85546875" bestFit="1" customWidth="1"/>
    <col min="3332" max="3332" width="4" customWidth="1"/>
    <col min="3333" max="3333" width="28.5703125" bestFit="1" customWidth="1"/>
    <col min="3334" max="3334" width="10.42578125" bestFit="1" customWidth="1"/>
    <col min="3335" max="3335" width="8.5703125" bestFit="1" customWidth="1"/>
    <col min="3585" max="3585" width="6.42578125" bestFit="1" customWidth="1"/>
    <col min="3586" max="3586" width="28.5703125" bestFit="1" customWidth="1"/>
    <col min="3587" max="3587" width="8.85546875" bestFit="1" customWidth="1"/>
    <col min="3588" max="3588" width="4" customWidth="1"/>
    <col min="3589" max="3589" width="28.5703125" bestFit="1" customWidth="1"/>
    <col min="3590" max="3590" width="10.42578125" bestFit="1" customWidth="1"/>
    <col min="3591" max="3591" width="8.5703125" bestFit="1" customWidth="1"/>
    <col min="3841" max="3841" width="6.42578125" bestFit="1" customWidth="1"/>
    <col min="3842" max="3842" width="28.5703125" bestFit="1" customWidth="1"/>
    <col min="3843" max="3843" width="8.85546875" bestFit="1" customWidth="1"/>
    <col min="3844" max="3844" width="4" customWidth="1"/>
    <col min="3845" max="3845" width="28.5703125" bestFit="1" customWidth="1"/>
    <col min="3846" max="3846" width="10.42578125" bestFit="1" customWidth="1"/>
    <col min="3847" max="3847" width="8.5703125" bestFit="1" customWidth="1"/>
    <col min="4097" max="4097" width="6.42578125" bestFit="1" customWidth="1"/>
    <col min="4098" max="4098" width="28.5703125" bestFit="1" customWidth="1"/>
    <col min="4099" max="4099" width="8.85546875" bestFit="1" customWidth="1"/>
    <col min="4100" max="4100" width="4" customWidth="1"/>
    <col min="4101" max="4101" width="28.5703125" bestFit="1" customWidth="1"/>
    <col min="4102" max="4102" width="10.42578125" bestFit="1" customWidth="1"/>
    <col min="4103" max="4103" width="8.5703125" bestFit="1" customWidth="1"/>
    <col min="4353" max="4353" width="6.42578125" bestFit="1" customWidth="1"/>
    <col min="4354" max="4354" width="28.5703125" bestFit="1" customWidth="1"/>
    <col min="4355" max="4355" width="8.85546875" bestFit="1" customWidth="1"/>
    <col min="4356" max="4356" width="4" customWidth="1"/>
    <col min="4357" max="4357" width="28.5703125" bestFit="1" customWidth="1"/>
    <col min="4358" max="4358" width="10.42578125" bestFit="1" customWidth="1"/>
    <col min="4359" max="4359" width="8.5703125" bestFit="1" customWidth="1"/>
    <col min="4609" max="4609" width="6.42578125" bestFit="1" customWidth="1"/>
    <col min="4610" max="4610" width="28.5703125" bestFit="1" customWidth="1"/>
    <col min="4611" max="4611" width="8.85546875" bestFit="1" customWidth="1"/>
    <col min="4612" max="4612" width="4" customWidth="1"/>
    <col min="4613" max="4613" width="28.5703125" bestFit="1" customWidth="1"/>
    <col min="4614" max="4614" width="10.42578125" bestFit="1" customWidth="1"/>
    <col min="4615" max="4615" width="8.5703125" bestFit="1" customWidth="1"/>
    <col min="4865" max="4865" width="6.42578125" bestFit="1" customWidth="1"/>
    <col min="4866" max="4866" width="28.5703125" bestFit="1" customWidth="1"/>
    <col min="4867" max="4867" width="8.85546875" bestFit="1" customWidth="1"/>
    <col min="4868" max="4868" width="4" customWidth="1"/>
    <col min="4869" max="4869" width="28.5703125" bestFit="1" customWidth="1"/>
    <col min="4870" max="4870" width="10.42578125" bestFit="1" customWidth="1"/>
    <col min="4871" max="4871" width="8.5703125" bestFit="1" customWidth="1"/>
    <col min="5121" max="5121" width="6.42578125" bestFit="1" customWidth="1"/>
    <col min="5122" max="5122" width="28.5703125" bestFit="1" customWidth="1"/>
    <col min="5123" max="5123" width="8.85546875" bestFit="1" customWidth="1"/>
    <col min="5124" max="5124" width="4" customWidth="1"/>
    <col min="5125" max="5125" width="28.5703125" bestFit="1" customWidth="1"/>
    <col min="5126" max="5126" width="10.42578125" bestFit="1" customWidth="1"/>
    <col min="5127" max="5127" width="8.5703125" bestFit="1" customWidth="1"/>
    <col min="5377" max="5377" width="6.42578125" bestFit="1" customWidth="1"/>
    <col min="5378" max="5378" width="28.5703125" bestFit="1" customWidth="1"/>
    <col min="5379" max="5379" width="8.85546875" bestFit="1" customWidth="1"/>
    <col min="5380" max="5380" width="4" customWidth="1"/>
    <col min="5381" max="5381" width="28.5703125" bestFit="1" customWidth="1"/>
    <col min="5382" max="5382" width="10.42578125" bestFit="1" customWidth="1"/>
    <col min="5383" max="5383" width="8.5703125" bestFit="1" customWidth="1"/>
    <col min="5633" max="5633" width="6.42578125" bestFit="1" customWidth="1"/>
    <col min="5634" max="5634" width="28.5703125" bestFit="1" customWidth="1"/>
    <col min="5635" max="5635" width="8.85546875" bestFit="1" customWidth="1"/>
    <col min="5636" max="5636" width="4" customWidth="1"/>
    <col min="5637" max="5637" width="28.5703125" bestFit="1" customWidth="1"/>
    <col min="5638" max="5638" width="10.42578125" bestFit="1" customWidth="1"/>
    <col min="5639" max="5639" width="8.5703125" bestFit="1" customWidth="1"/>
    <col min="5889" max="5889" width="6.42578125" bestFit="1" customWidth="1"/>
    <col min="5890" max="5890" width="28.5703125" bestFit="1" customWidth="1"/>
    <col min="5891" max="5891" width="8.85546875" bestFit="1" customWidth="1"/>
    <col min="5892" max="5892" width="4" customWidth="1"/>
    <col min="5893" max="5893" width="28.5703125" bestFit="1" customWidth="1"/>
    <col min="5894" max="5894" width="10.42578125" bestFit="1" customWidth="1"/>
    <col min="5895" max="5895" width="8.5703125" bestFit="1" customWidth="1"/>
    <col min="6145" max="6145" width="6.42578125" bestFit="1" customWidth="1"/>
    <col min="6146" max="6146" width="28.5703125" bestFit="1" customWidth="1"/>
    <col min="6147" max="6147" width="8.85546875" bestFit="1" customWidth="1"/>
    <col min="6148" max="6148" width="4" customWidth="1"/>
    <col min="6149" max="6149" width="28.5703125" bestFit="1" customWidth="1"/>
    <col min="6150" max="6150" width="10.42578125" bestFit="1" customWidth="1"/>
    <col min="6151" max="6151" width="8.5703125" bestFit="1" customWidth="1"/>
    <col min="6401" max="6401" width="6.42578125" bestFit="1" customWidth="1"/>
    <col min="6402" max="6402" width="28.5703125" bestFit="1" customWidth="1"/>
    <col min="6403" max="6403" width="8.85546875" bestFit="1" customWidth="1"/>
    <col min="6404" max="6404" width="4" customWidth="1"/>
    <col min="6405" max="6405" width="28.5703125" bestFit="1" customWidth="1"/>
    <col min="6406" max="6406" width="10.42578125" bestFit="1" customWidth="1"/>
    <col min="6407" max="6407" width="8.5703125" bestFit="1" customWidth="1"/>
    <col min="6657" max="6657" width="6.42578125" bestFit="1" customWidth="1"/>
    <col min="6658" max="6658" width="28.5703125" bestFit="1" customWidth="1"/>
    <col min="6659" max="6659" width="8.85546875" bestFit="1" customWidth="1"/>
    <col min="6660" max="6660" width="4" customWidth="1"/>
    <col min="6661" max="6661" width="28.5703125" bestFit="1" customWidth="1"/>
    <col min="6662" max="6662" width="10.42578125" bestFit="1" customWidth="1"/>
    <col min="6663" max="6663" width="8.5703125" bestFit="1" customWidth="1"/>
    <col min="6913" max="6913" width="6.42578125" bestFit="1" customWidth="1"/>
    <col min="6914" max="6914" width="28.5703125" bestFit="1" customWidth="1"/>
    <col min="6915" max="6915" width="8.85546875" bestFit="1" customWidth="1"/>
    <col min="6916" max="6916" width="4" customWidth="1"/>
    <col min="6917" max="6917" width="28.5703125" bestFit="1" customWidth="1"/>
    <col min="6918" max="6918" width="10.42578125" bestFit="1" customWidth="1"/>
    <col min="6919" max="6919" width="8.5703125" bestFit="1" customWidth="1"/>
    <col min="7169" max="7169" width="6.42578125" bestFit="1" customWidth="1"/>
    <col min="7170" max="7170" width="28.5703125" bestFit="1" customWidth="1"/>
    <col min="7171" max="7171" width="8.85546875" bestFit="1" customWidth="1"/>
    <col min="7172" max="7172" width="4" customWidth="1"/>
    <col min="7173" max="7173" width="28.5703125" bestFit="1" customWidth="1"/>
    <col min="7174" max="7174" width="10.42578125" bestFit="1" customWidth="1"/>
    <col min="7175" max="7175" width="8.5703125" bestFit="1" customWidth="1"/>
    <col min="7425" max="7425" width="6.42578125" bestFit="1" customWidth="1"/>
    <col min="7426" max="7426" width="28.5703125" bestFit="1" customWidth="1"/>
    <col min="7427" max="7427" width="8.85546875" bestFit="1" customWidth="1"/>
    <col min="7428" max="7428" width="4" customWidth="1"/>
    <col min="7429" max="7429" width="28.5703125" bestFit="1" customWidth="1"/>
    <col min="7430" max="7430" width="10.42578125" bestFit="1" customWidth="1"/>
    <col min="7431" max="7431" width="8.5703125" bestFit="1" customWidth="1"/>
    <col min="7681" max="7681" width="6.42578125" bestFit="1" customWidth="1"/>
    <col min="7682" max="7682" width="28.5703125" bestFit="1" customWidth="1"/>
    <col min="7683" max="7683" width="8.85546875" bestFit="1" customWidth="1"/>
    <col min="7684" max="7684" width="4" customWidth="1"/>
    <col min="7685" max="7685" width="28.5703125" bestFit="1" customWidth="1"/>
    <col min="7686" max="7686" width="10.42578125" bestFit="1" customWidth="1"/>
    <col min="7687" max="7687" width="8.5703125" bestFit="1" customWidth="1"/>
    <col min="7937" max="7937" width="6.42578125" bestFit="1" customWidth="1"/>
    <col min="7938" max="7938" width="28.5703125" bestFit="1" customWidth="1"/>
    <col min="7939" max="7939" width="8.85546875" bestFit="1" customWidth="1"/>
    <col min="7940" max="7940" width="4" customWidth="1"/>
    <col min="7941" max="7941" width="28.5703125" bestFit="1" customWidth="1"/>
    <col min="7942" max="7942" width="10.42578125" bestFit="1" customWidth="1"/>
    <col min="7943" max="7943" width="8.5703125" bestFit="1" customWidth="1"/>
    <col min="8193" max="8193" width="6.42578125" bestFit="1" customWidth="1"/>
    <col min="8194" max="8194" width="28.5703125" bestFit="1" customWidth="1"/>
    <col min="8195" max="8195" width="8.85546875" bestFit="1" customWidth="1"/>
    <col min="8196" max="8196" width="4" customWidth="1"/>
    <col min="8197" max="8197" width="28.5703125" bestFit="1" customWidth="1"/>
    <col min="8198" max="8198" width="10.42578125" bestFit="1" customWidth="1"/>
    <col min="8199" max="8199" width="8.5703125" bestFit="1" customWidth="1"/>
    <col min="8449" max="8449" width="6.42578125" bestFit="1" customWidth="1"/>
    <col min="8450" max="8450" width="28.5703125" bestFit="1" customWidth="1"/>
    <col min="8451" max="8451" width="8.85546875" bestFit="1" customWidth="1"/>
    <col min="8452" max="8452" width="4" customWidth="1"/>
    <col min="8453" max="8453" width="28.5703125" bestFit="1" customWidth="1"/>
    <col min="8454" max="8454" width="10.42578125" bestFit="1" customWidth="1"/>
    <col min="8455" max="8455" width="8.5703125" bestFit="1" customWidth="1"/>
    <col min="8705" max="8705" width="6.42578125" bestFit="1" customWidth="1"/>
    <col min="8706" max="8706" width="28.5703125" bestFit="1" customWidth="1"/>
    <col min="8707" max="8707" width="8.85546875" bestFit="1" customWidth="1"/>
    <col min="8708" max="8708" width="4" customWidth="1"/>
    <col min="8709" max="8709" width="28.5703125" bestFit="1" customWidth="1"/>
    <col min="8710" max="8710" width="10.42578125" bestFit="1" customWidth="1"/>
    <col min="8711" max="8711" width="8.5703125" bestFit="1" customWidth="1"/>
    <col min="8961" max="8961" width="6.42578125" bestFit="1" customWidth="1"/>
    <col min="8962" max="8962" width="28.5703125" bestFit="1" customWidth="1"/>
    <col min="8963" max="8963" width="8.85546875" bestFit="1" customWidth="1"/>
    <col min="8964" max="8964" width="4" customWidth="1"/>
    <col min="8965" max="8965" width="28.5703125" bestFit="1" customWidth="1"/>
    <col min="8966" max="8966" width="10.42578125" bestFit="1" customWidth="1"/>
    <col min="8967" max="8967" width="8.5703125" bestFit="1" customWidth="1"/>
    <col min="9217" max="9217" width="6.42578125" bestFit="1" customWidth="1"/>
    <col min="9218" max="9218" width="28.5703125" bestFit="1" customWidth="1"/>
    <col min="9219" max="9219" width="8.85546875" bestFit="1" customWidth="1"/>
    <col min="9220" max="9220" width="4" customWidth="1"/>
    <col min="9221" max="9221" width="28.5703125" bestFit="1" customWidth="1"/>
    <col min="9222" max="9222" width="10.42578125" bestFit="1" customWidth="1"/>
    <col min="9223" max="9223" width="8.5703125" bestFit="1" customWidth="1"/>
    <col min="9473" max="9473" width="6.42578125" bestFit="1" customWidth="1"/>
    <col min="9474" max="9474" width="28.5703125" bestFit="1" customWidth="1"/>
    <col min="9475" max="9475" width="8.85546875" bestFit="1" customWidth="1"/>
    <col min="9476" max="9476" width="4" customWidth="1"/>
    <col min="9477" max="9477" width="28.5703125" bestFit="1" customWidth="1"/>
    <col min="9478" max="9478" width="10.42578125" bestFit="1" customWidth="1"/>
    <col min="9479" max="9479" width="8.5703125" bestFit="1" customWidth="1"/>
    <col min="9729" max="9729" width="6.42578125" bestFit="1" customWidth="1"/>
    <col min="9730" max="9730" width="28.5703125" bestFit="1" customWidth="1"/>
    <col min="9731" max="9731" width="8.85546875" bestFit="1" customWidth="1"/>
    <col min="9732" max="9732" width="4" customWidth="1"/>
    <col min="9733" max="9733" width="28.5703125" bestFit="1" customWidth="1"/>
    <col min="9734" max="9734" width="10.42578125" bestFit="1" customWidth="1"/>
    <col min="9735" max="9735" width="8.5703125" bestFit="1" customWidth="1"/>
    <col min="9985" max="9985" width="6.42578125" bestFit="1" customWidth="1"/>
    <col min="9986" max="9986" width="28.5703125" bestFit="1" customWidth="1"/>
    <col min="9987" max="9987" width="8.85546875" bestFit="1" customWidth="1"/>
    <col min="9988" max="9988" width="4" customWidth="1"/>
    <col min="9989" max="9989" width="28.5703125" bestFit="1" customWidth="1"/>
    <col min="9990" max="9990" width="10.42578125" bestFit="1" customWidth="1"/>
    <col min="9991" max="9991" width="8.5703125" bestFit="1" customWidth="1"/>
    <col min="10241" max="10241" width="6.42578125" bestFit="1" customWidth="1"/>
    <col min="10242" max="10242" width="28.5703125" bestFit="1" customWidth="1"/>
    <col min="10243" max="10243" width="8.85546875" bestFit="1" customWidth="1"/>
    <col min="10244" max="10244" width="4" customWidth="1"/>
    <col min="10245" max="10245" width="28.5703125" bestFit="1" customWidth="1"/>
    <col min="10246" max="10246" width="10.42578125" bestFit="1" customWidth="1"/>
    <col min="10247" max="10247" width="8.5703125" bestFit="1" customWidth="1"/>
    <col min="10497" max="10497" width="6.42578125" bestFit="1" customWidth="1"/>
    <col min="10498" max="10498" width="28.5703125" bestFit="1" customWidth="1"/>
    <col min="10499" max="10499" width="8.85546875" bestFit="1" customWidth="1"/>
    <col min="10500" max="10500" width="4" customWidth="1"/>
    <col min="10501" max="10501" width="28.5703125" bestFit="1" customWidth="1"/>
    <col min="10502" max="10502" width="10.42578125" bestFit="1" customWidth="1"/>
    <col min="10503" max="10503" width="8.5703125" bestFit="1" customWidth="1"/>
    <col min="10753" max="10753" width="6.42578125" bestFit="1" customWidth="1"/>
    <col min="10754" max="10754" width="28.5703125" bestFit="1" customWidth="1"/>
    <col min="10755" max="10755" width="8.85546875" bestFit="1" customWidth="1"/>
    <col min="10756" max="10756" width="4" customWidth="1"/>
    <col min="10757" max="10757" width="28.5703125" bestFit="1" customWidth="1"/>
    <col min="10758" max="10758" width="10.42578125" bestFit="1" customWidth="1"/>
    <col min="10759" max="10759" width="8.5703125" bestFit="1" customWidth="1"/>
    <col min="11009" max="11009" width="6.42578125" bestFit="1" customWidth="1"/>
    <col min="11010" max="11010" width="28.5703125" bestFit="1" customWidth="1"/>
    <col min="11011" max="11011" width="8.85546875" bestFit="1" customWidth="1"/>
    <col min="11012" max="11012" width="4" customWidth="1"/>
    <col min="11013" max="11013" width="28.5703125" bestFit="1" customWidth="1"/>
    <col min="11014" max="11014" width="10.42578125" bestFit="1" customWidth="1"/>
    <col min="11015" max="11015" width="8.5703125" bestFit="1" customWidth="1"/>
    <col min="11265" max="11265" width="6.42578125" bestFit="1" customWidth="1"/>
    <col min="11266" max="11266" width="28.5703125" bestFit="1" customWidth="1"/>
    <col min="11267" max="11267" width="8.85546875" bestFit="1" customWidth="1"/>
    <col min="11268" max="11268" width="4" customWidth="1"/>
    <col min="11269" max="11269" width="28.5703125" bestFit="1" customWidth="1"/>
    <col min="11270" max="11270" width="10.42578125" bestFit="1" customWidth="1"/>
    <col min="11271" max="11271" width="8.5703125" bestFit="1" customWidth="1"/>
    <col min="11521" max="11521" width="6.42578125" bestFit="1" customWidth="1"/>
    <col min="11522" max="11522" width="28.5703125" bestFit="1" customWidth="1"/>
    <col min="11523" max="11523" width="8.85546875" bestFit="1" customWidth="1"/>
    <col min="11524" max="11524" width="4" customWidth="1"/>
    <col min="11525" max="11525" width="28.5703125" bestFit="1" customWidth="1"/>
    <col min="11526" max="11526" width="10.42578125" bestFit="1" customWidth="1"/>
    <col min="11527" max="11527" width="8.5703125" bestFit="1" customWidth="1"/>
    <col min="11777" max="11777" width="6.42578125" bestFit="1" customWidth="1"/>
    <col min="11778" max="11778" width="28.5703125" bestFit="1" customWidth="1"/>
    <col min="11779" max="11779" width="8.85546875" bestFit="1" customWidth="1"/>
    <col min="11780" max="11780" width="4" customWidth="1"/>
    <col min="11781" max="11781" width="28.5703125" bestFit="1" customWidth="1"/>
    <col min="11782" max="11782" width="10.42578125" bestFit="1" customWidth="1"/>
    <col min="11783" max="11783" width="8.5703125" bestFit="1" customWidth="1"/>
    <col min="12033" max="12033" width="6.42578125" bestFit="1" customWidth="1"/>
    <col min="12034" max="12034" width="28.5703125" bestFit="1" customWidth="1"/>
    <col min="12035" max="12035" width="8.85546875" bestFit="1" customWidth="1"/>
    <col min="12036" max="12036" width="4" customWidth="1"/>
    <col min="12037" max="12037" width="28.5703125" bestFit="1" customWidth="1"/>
    <col min="12038" max="12038" width="10.42578125" bestFit="1" customWidth="1"/>
    <col min="12039" max="12039" width="8.5703125" bestFit="1" customWidth="1"/>
    <col min="12289" max="12289" width="6.42578125" bestFit="1" customWidth="1"/>
    <col min="12290" max="12290" width="28.5703125" bestFit="1" customWidth="1"/>
    <col min="12291" max="12291" width="8.85546875" bestFit="1" customWidth="1"/>
    <col min="12292" max="12292" width="4" customWidth="1"/>
    <col min="12293" max="12293" width="28.5703125" bestFit="1" customWidth="1"/>
    <col min="12294" max="12294" width="10.42578125" bestFit="1" customWidth="1"/>
    <col min="12295" max="12295" width="8.5703125" bestFit="1" customWidth="1"/>
    <col min="12545" max="12545" width="6.42578125" bestFit="1" customWidth="1"/>
    <col min="12546" max="12546" width="28.5703125" bestFit="1" customWidth="1"/>
    <col min="12547" max="12547" width="8.85546875" bestFit="1" customWidth="1"/>
    <col min="12548" max="12548" width="4" customWidth="1"/>
    <col min="12549" max="12549" width="28.5703125" bestFit="1" customWidth="1"/>
    <col min="12550" max="12550" width="10.42578125" bestFit="1" customWidth="1"/>
    <col min="12551" max="12551" width="8.5703125" bestFit="1" customWidth="1"/>
    <col min="12801" max="12801" width="6.42578125" bestFit="1" customWidth="1"/>
    <col min="12802" max="12802" width="28.5703125" bestFit="1" customWidth="1"/>
    <col min="12803" max="12803" width="8.85546875" bestFit="1" customWidth="1"/>
    <col min="12804" max="12804" width="4" customWidth="1"/>
    <col min="12805" max="12805" width="28.5703125" bestFit="1" customWidth="1"/>
    <col min="12806" max="12806" width="10.42578125" bestFit="1" customWidth="1"/>
    <col min="12807" max="12807" width="8.5703125" bestFit="1" customWidth="1"/>
    <col min="13057" max="13057" width="6.42578125" bestFit="1" customWidth="1"/>
    <col min="13058" max="13058" width="28.5703125" bestFit="1" customWidth="1"/>
    <col min="13059" max="13059" width="8.85546875" bestFit="1" customWidth="1"/>
    <col min="13060" max="13060" width="4" customWidth="1"/>
    <col min="13061" max="13061" width="28.5703125" bestFit="1" customWidth="1"/>
    <col min="13062" max="13062" width="10.42578125" bestFit="1" customWidth="1"/>
    <col min="13063" max="13063" width="8.5703125" bestFit="1" customWidth="1"/>
    <col min="13313" max="13313" width="6.42578125" bestFit="1" customWidth="1"/>
    <col min="13314" max="13314" width="28.5703125" bestFit="1" customWidth="1"/>
    <col min="13315" max="13315" width="8.85546875" bestFit="1" customWidth="1"/>
    <col min="13316" max="13316" width="4" customWidth="1"/>
    <col min="13317" max="13317" width="28.5703125" bestFit="1" customWidth="1"/>
    <col min="13318" max="13318" width="10.42578125" bestFit="1" customWidth="1"/>
    <col min="13319" max="13319" width="8.5703125" bestFit="1" customWidth="1"/>
    <col min="13569" max="13569" width="6.42578125" bestFit="1" customWidth="1"/>
    <col min="13570" max="13570" width="28.5703125" bestFit="1" customWidth="1"/>
    <col min="13571" max="13571" width="8.85546875" bestFit="1" customWidth="1"/>
    <col min="13572" max="13572" width="4" customWidth="1"/>
    <col min="13573" max="13573" width="28.5703125" bestFit="1" customWidth="1"/>
    <col min="13574" max="13574" width="10.42578125" bestFit="1" customWidth="1"/>
    <col min="13575" max="13575" width="8.5703125" bestFit="1" customWidth="1"/>
    <col min="13825" max="13825" width="6.42578125" bestFit="1" customWidth="1"/>
    <col min="13826" max="13826" width="28.5703125" bestFit="1" customWidth="1"/>
    <col min="13827" max="13827" width="8.85546875" bestFit="1" customWidth="1"/>
    <col min="13828" max="13828" width="4" customWidth="1"/>
    <col min="13829" max="13829" width="28.5703125" bestFit="1" customWidth="1"/>
    <col min="13830" max="13830" width="10.42578125" bestFit="1" customWidth="1"/>
    <col min="13831" max="13831" width="8.5703125" bestFit="1" customWidth="1"/>
    <col min="14081" max="14081" width="6.42578125" bestFit="1" customWidth="1"/>
    <col min="14082" max="14082" width="28.5703125" bestFit="1" customWidth="1"/>
    <col min="14083" max="14083" width="8.85546875" bestFit="1" customWidth="1"/>
    <col min="14084" max="14084" width="4" customWidth="1"/>
    <col min="14085" max="14085" width="28.5703125" bestFit="1" customWidth="1"/>
    <col min="14086" max="14086" width="10.42578125" bestFit="1" customWidth="1"/>
    <col min="14087" max="14087" width="8.5703125" bestFit="1" customWidth="1"/>
    <col min="14337" max="14337" width="6.42578125" bestFit="1" customWidth="1"/>
    <col min="14338" max="14338" width="28.5703125" bestFit="1" customWidth="1"/>
    <col min="14339" max="14339" width="8.85546875" bestFit="1" customWidth="1"/>
    <col min="14340" max="14340" width="4" customWidth="1"/>
    <col min="14341" max="14341" width="28.5703125" bestFit="1" customWidth="1"/>
    <col min="14342" max="14342" width="10.42578125" bestFit="1" customWidth="1"/>
    <col min="14343" max="14343" width="8.5703125" bestFit="1" customWidth="1"/>
    <col min="14593" max="14593" width="6.42578125" bestFit="1" customWidth="1"/>
    <col min="14594" max="14594" width="28.5703125" bestFit="1" customWidth="1"/>
    <col min="14595" max="14595" width="8.85546875" bestFit="1" customWidth="1"/>
    <col min="14596" max="14596" width="4" customWidth="1"/>
    <col min="14597" max="14597" width="28.5703125" bestFit="1" customWidth="1"/>
    <col min="14598" max="14598" width="10.42578125" bestFit="1" customWidth="1"/>
    <col min="14599" max="14599" width="8.5703125" bestFit="1" customWidth="1"/>
    <col min="14849" max="14849" width="6.42578125" bestFit="1" customWidth="1"/>
    <col min="14850" max="14850" width="28.5703125" bestFit="1" customWidth="1"/>
    <col min="14851" max="14851" width="8.85546875" bestFit="1" customWidth="1"/>
    <col min="14852" max="14852" width="4" customWidth="1"/>
    <col min="14853" max="14853" width="28.5703125" bestFit="1" customWidth="1"/>
    <col min="14854" max="14854" width="10.42578125" bestFit="1" customWidth="1"/>
    <col min="14855" max="14855" width="8.5703125" bestFit="1" customWidth="1"/>
    <col min="15105" max="15105" width="6.42578125" bestFit="1" customWidth="1"/>
    <col min="15106" max="15106" width="28.5703125" bestFit="1" customWidth="1"/>
    <col min="15107" max="15107" width="8.85546875" bestFit="1" customWidth="1"/>
    <col min="15108" max="15108" width="4" customWidth="1"/>
    <col min="15109" max="15109" width="28.5703125" bestFit="1" customWidth="1"/>
    <col min="15110" max="15110" width="10.42578125" bestFit="1" customWidth="1"/>
    <col min="15111" max="15111" width="8.5703125" bestFit="1" customWidth="1"/>
    <col min="15361" max="15361" width="6.42578125" bestFit="1" customWidth="1"/>
    <col min="15362" max="15362" width="28.5703125" bestFit="1" customWidth="1"/>
    <col min="15363" max="15363" width="8.85546875" bestFit="1" customWidth="1"/>
    <col min="15364" max="15364" width="4" customWidth="1"/>
    <col min="15365" max="15365" width="28.5703125" bestFit="1" customWidth="1"/>
    <col min="15366" max="15366" width="10.42578125" bestFit="1" customWidth="1"/>
    <col min="15367" max="15367" width="8.5703125" bestFit="1" customWidth="1"/>
    <col min="15617" max="15617" width="6.42578125" bestFit="1" customWidth="1"/>
    <col min="15618" max="15618" width="28.5703125" bestFit="1" customWidth="1"/>
    <col min="15619" max="15619" width="8.85546875" bestFit="1" customWidth="1"/>
    <col min="15620" max="15620" width="4" customWidth="1"/>
    <col min="15621" max="15621" width="28.5703125" bestFit="1" customWidth="1"/>
    <col min="15622" max="15622" width="10.42578125" bestFit="1" customWidth="1"/>
    <col min="15623" max="15623" width="8.5703125" bestFit="1" customWidth="1"/>
    <col min="15873" max="15873" width="6.42578125" bestFit="1" customWidth="1"/>
    <col min="15874" max="15874" width="28.5703125" bestFit="1" customWidth="1"/>
    <col min="15875" max="15875" width="8.85546875" bestFit="1" customWidth="1"/>
    <col min="15876" max="15876" width="4" customWidth="1"/>
    <col min="15877" max="15877" width="28.5703125" bestFit="1" customWidth="1"/>
    <col min="15878" max="15878" width="10.42578125" bestFit="1" customWidth="1"/>
    <col min="15879" max="15879" width="8.5703125" bestFit="1" customWidth="1"/>
    <col min="16129" max="16129" width="6.42578125" bestFit="1" customWidth="1"/>
    <col min="16130" max="16130" width="28.5703125" bestFit="1" customWidth="1"/>
    <col min="16131" max="16131" width="8.85546875" bestFit="1" customWidth="1"/>
    <col min="16132" max="16132" width="4" customWidth="1"/>
    <col min="16133" max="16133" width="28.5703125" bestFit="1" customWidth="1"/>
    <col min="16134" max="16134" width="10.42578125" bestFit="1" customWidth="1"/>
    <col min="16135" max="16135" width="8.5703125" bestFit="1" customWidth="1"/>
  </cols>
  <sheetData>
    <row r="1" spans="1:9" s="9" customFormat="1">
      <c r="A1" s="16" t="s">
        <v>0</v>
      </c>
      <c r="B1" s="9" t="s">
        <v>1</v>
      </c>
      <c r="C1" s="16" t="s">
        <v>2</v>
      </c>
      <c r="E1" s="9" t="s">
        <v>3</v>
      </c>
      <c r="F1" s="16" t="s">
        <v>4</v>
      </c>
      <c r="G1" s="9" t="s">
        <v>5</v>
      </c>
    </row>
    <row r="2" spans="1:9" s="9" customFormat="1">
      <c r="A2" s="42"/>
      <c r="C2" s="16"/>
      <c r="F2" s="16"/>
    </row>
    <row r="3" spans="1:9" s="9" customFormat="1">
      <c r="A3" s="11">
        <v>1</v>
      </c>
      <c r="B3" s="4" t="s">
        <v>895</v>
      </c>
      <c r="C3" s="11">
        <v>31</v>
      </c>
      <c r="E3" s="10" t="s">
        <v>895</v>
      </c>
      <c r="F3" s="16">
        <v>1</v>
      </c>
      <c r="G3" s="9">
        <f t="shared" ref="G3:G33" si="0">C3*F3</f>
        <v>31</v>
      </c>
      <c r="H3" s="9">
        <v>1</v>
      </c>
      <c r="I3" s="9">
        <f>G3*H3</f>
        <v>31</v>
      </c>
    </row>
    <row r="4" spans="1:9" s="9" customFormat="1">
      <c r="A4" s="11">
        <v>2</v>
      </c>
      <c r="B4" s="10" t="s">
        <v>896</v>
      </c>
      <c r="C4" s="11">
        <v>29</v>
      </c>
      <c r="E4" s="10" t="s">
        <v>896</v>
      </c>
      <c r="F4" s="16">
        <v>1</v>
      </c>
      <c r="G4" s="9">
        <f t="shared" si="0"/>
        <v>29</v>
      </c>
      <c r="H4" s="9">
        <v>1.1000000000000001</v>
      </c>
      <c r="I4" s="9">
        <f t="shared" ref="I4:I34" si="1">G4*H4</f>
        <v>31.900000000000002</v>
      </c>
    </row>
    <row r="5" spans="1:9" s="9" customFormat="1">
      <c r="A5" s="11">
        <v>3</v>
      </c>
      <c r="B5" s="10" t="s">
        <v>898</v>
      </c>
      <c r="C5" s="11">
        <v>30</v>
      </c>
      <c r="E5" s="10" t="s">
        <v>898</v>
      </c>
      <c r="F5" s="16">
        <v>1</v>
      </c>
      <c r="G5" s="9">
        <f t="shared" si="0"/>
        <v>30</v>
      </c>
      <c r="H5" s="9">
        <v>1.2</v>
      </c>
      <c r="I5" s="9">
        <f t="shared" si="1"/>
        <v>36</v>
      </c>
    </row>
    <row r="6" spans="1:9" s="9" customFormat="1">
      <c r="A6" s="11">
        <v>4</v>
      </c>
      <c r="B6" s="10" t="s">
        <v>899</v>
      </c>
      <c r="C6" s="11">
        <v>32</v>
      </c>
      <c r="E6" s="10" t="s">
        <v>899</v>
      </c>
      <c r="F6" s="16">
        <v>1</v>
      </c>
      <c r="G6" s="9">
        <f t="shared" si="0"/>
        <v>32</v>
      </c>
      <c r="H6" s="9">
        <v>1.3</v>
      </c>
      <c r="I6" s="9">
        <f t="shared" si="1"/>
        <v>41.6</v>
      </c>
    </row>
    <row r="7" spans="1:9" s="9" customFormat="1">
      <c r="A7" s="11">
        <v>5</v>
      </c>
      <c r="B7" s="10" t="s">
        <v>897</v>
      </c>
      <c r="C7" s="11">
        <v>25</v>
      </c>
      <c r="E7" s="10" t="s">
        <v>900</v>
      </c>
      <c r="F7" s="16">
        <v>0</v>
      </c>
      <c r="G7" s="9">
        <f t="shared" si="0"/>
        <v>0</v>
      </c>
      <c r="H7" s="9">
        <v>1.4</v>
      </c>
      <c r="I7" s="9">
        <f t="shared" si="1"/>
        <v>0</v>
      </c>
    </row>
    <row r="8" spans="1:9" s="9" customFormat="1">
      <c r="A8" s="11">
        <v>6</v>
      </c>
      <c r="B8" s="10" t="s">
        <v>901</v>
      </c>
      <c r="C8" s="11">
        <v>24</v>
      </c>
      <c r="E8" s="10" t="s">
        <v>901</v>
      </c>
      <c r="F8" s="16">
        <v>1</v>
      </c>
      <c r="G8" s="9">
        <f t="shared" si="0"/>
        <v>24</v>
      </c>
      <c r="H8" s="9">
        <v>1.5</v>
      </c>
      <c r="I8" s="9">
        <f t="shared" si="1"/>
        <v>36</v>
      </c>
    </row>
    <row r="9" spans="1:9" s="9" customFormat="1">
      <c r="A9" s="11">
        <v>7</v>
      </c>
      <c r="B9" s="10" t="s">
        <v>900</v>
      </c>
      <c r="C9" s="11">
        <v>23</v>
      </c>
      <c r="E9" s="10" t="s">
        <v>902</v>
      </c>
      <c r="F9" s="16">
        <v>0</v>
      </c>
      <c r="G9" s="9">
        <f t="shared" si="0"/>
        <v>0</v>
      </c>
      <c r="H9" s="9">
        <v>1.6</v>
      </c>
      <c r="I9" s="9">
        <f t="shared" si="1"/>
        <v>0</v>
      </c>
    </row>
    <row r="10" spans="1:9" s="9" customFormat="1">
      <c r="A10" s="11">
        <v>8</v>
      </c>
      <c r="B10" s="10" t="s">
        <v>905</v>
      </c>
      <c r="C10" s="11">
        <v>22</v>
      </c>
      <c r="E10" s="10" t="s">
        <v>904</v>
      </c>
      <c r="F10" s="16">
        <v>0</v>
      </c>
      <c r="G10" s="9">
        <f t="shared" si="0"/>
        <v>0</v>
      </c>
      <c r="H10" s="9">
        <v>1.7</v>
      </c>
      <c r="I10" s="9">
        <f t="shared" si="1"/>
        <v>0</v>
      </c>
    </row>
    <row r="11" spans="1:9" s="9" customFormat="1">
      <c r="A11" s="11">
        <v>9</v>
      </c>
      <c r="B11" s="10" t="s">
        <v>903</v>
      </c>
      <c r="C11" s="11">
        <v>26</v>
      </c>
      <c r="E11" s="10" t="s">
        <v>903</v>
      </c>
      <c r="F11" s="16">
        <v>1</v>
      </c>
      <c r="G11" s="9">
        <f t="shared" si="0"/>
        <v>26</v>
      </c>
      <c r="H11" s="9">
        <v>1.8</v>
      </c>
      <c r="I11" s="9">
        <f t="shared" si="1"/>
        <v>46.800000000000004</v>
      </c>
    </row>
    <row r="12" spans="1:9" s="9" customFormat="1">
      <c r="A12" s="11">
        <v>10</v>
      </c>
      <c r="B12" s="10" t="s">
        <v>911</v>
      </c>
      <c r="C12" s="11">
        <v>21</v>
      </c>
      <c r="E12" s="10" t="s">
        <v>897</v>
      </c>
      <c r="F12" s="16">
        <v>0</v>
      </c>
      <c r="G12" s="9">
        <f t="shared" si="0"/>
        <v>0</v>
      </c>
      <c r="H12" s="9">
        <v>1.9</v>
      </c>
      <c r="I12" s="9">
        <f t="shared" si="1"/>
        <v>0</v>
      </c>
    </row>
    <row r="13" spans="1:9" s="9" customFormat="1">
      <c r="A13" s="11">
        <v>11</v>
      </c>
      <c r="B13" s="10" t="s">
        <v>902</v>
      </c>
      <c r="C13" s="11">
        <v>28</v>
      </c>
      <c r="E13" s="10" t="s">
        <v>908</v>
      </c>
      <c r="F13" s="16">
        <v>0</v>
      </c>
      <c r="G13" s="9">
        <f t="shared" si="0"/>
        <v>0</v>
      </c>
      <c r="H13" s="9">
        <v>2</v>
      </c>
      <c r="I13" s="9">
        <f t="shared" si="1"/>
        <v>0</v>
      </c>
    </row>
    <row r="14" spans="1:9" s="9" customFormat="1">
      <c r="A14" s="11">
        <v>12</v>
      </c>
      <c r="B14" s="10" t="s">
        <v>912</v>
      </c>
      <c r="C14" s="11">
        <v>19</v>
      </c>
      <c r="E14" s="10" t="s">
        <v>910</v>
      </c>
      <c r="F14" s="16">
        <v>0</v>
      </c>
      <c r="G14" s="9">
        <f t="shared" si="0"/>
        <v>0</v>
      </c>
      <c r="H14" s="9">
        <v>2.1</v>
      </c>
      <c r="I14" s="9">
        <f t="shared" si="1"/>
        <v>0</v>
      </c>
    </row>
    <row r="15" spans="1:9" s="9" customFormat="1">
      <c r="A15" s="11">
        <v>13</v>
      </c>
      <c r="B15" s="10" t="s">
        <v>922</v>
      </c>
      <c r="C15" s="11">
        <v>18</v>
      </c>
      <c r="E15" s="10" t="s">
        <v>911</v>
      </c>
      <c r="F15" s="16">
        <v>0</v>
      </c>
      <c r="G15" s="9">
        <f t="shared" si="0"/>
        <v>0</v>
      </c>
      <c r="H15" s="9">
        <v>2.2000000000000002</v>
      </c>
      <c r="I15" s="9">
        <f t="shared" si="1"/>
        <v>0</v>
      </c>
    </row>
    <row r="16" spans="1:9" s="9" customFormat="1">
      <c r="A16" s="11">
        <v>14</v>
      </c>
      <c r="B16" s="10" t="s">
        <v>908</v>
      </c>
      <c r="C16" s="11">
        <v>27</v>
      </c>
      <c r="E16" s="10" t="s">
        <v>906</v>
      </c>
      <c r="F16" s="16">
        <v>0</v>
      </c>
      <c r="G16" s="9">
        <f t="shared" si="0"/>
        <v>0</v>
      </c>
      <c r="H16" s="9">
        <v>2.2999999999999998</v>
      </c>
      <c r="I16" s="9">
        <f t="shared" si="1"/>
        <v>0</v>
      </c>
    </row>
    <row r="17" spans="1:9" s="9" customFormat="1">
      <c r="A17" s="11">
        <v>15</v>
      </c>
      <c r="B17" s="10" t="s">
        <v>919</v>
      </c>
      <c r="C17" s="11">
        <v>5</v>
      </c>
      <c r="E17" s="10" t="s">
        <v>907</v>
      </c>
      <c r="F17" s="16">
        <v>0</v>
      </c>
      <c r="G17" s="9">
        <f t="shared" si="0"/>
        <v>0</v>
      </c>
      <c r="H17" s="9">
        <v>2.4</v>
      </c>
      <c r="I17" s="9">
        <f t="shared" si="1"/>
        <v>0</v>
      </c>
    </row>
    <row r="18" spans="1:9" s="9" customFormat="1">
      <c r="A18" s="11">
        <v>16</v>
      </c>
      <c r="B18" s="10" t="s">
        <v>944</v>
      </c>
      <c r="C18" s="11">
        <v>14</v>
      </c>
      <c r="E18" s="10" t="s">
        <v>913</v>
      </c>
      <c r="F18" s="16">
        <v>0</v>
      </c>
      <c r="G18" s="9">
        <f t="shared" si="0"/>
        <v>0</v>
      </c>
      <c r="H18" s="9">
        <v>2.5</v>
      </c>
      <c r="I18" s="9">
        <f t="shared" si="1"/>
        <v>0</v>
      </c>
    </row>
    <row r="19" spans="1:9" s="9" customFormat="1">
      <c r="A19" s="11">
        <v>17</v>
      </c>
      <c r="B19" s="10" t="s">
        <v>914</v>
      </c>
      <c r="C19" s="11">
        <v>8</v>
      </c>
      <c r="E19" s="10" t="s">
        <v>905</v>
      </c>
      <c r="F19" s="16">
        <v>0</v>
      </c>
      <c r="G19" s="9">
        <f t="shared" si="0"/>
        <v>0</v>
      </c>
      <c r="H19" s="9">
        <v>2.6</v>
      </c>
      <c r="I19" s="9">
        <f t="shared" si="1"/>
        <v>0</v>
      </c>
    </row>
    <row r="20" spans="1:9" s="9" customFormat="1">
      <c r="A20" s="11">
        <v>18</v>
      </c>
      <c r="B20" s="10" t="s">
        <v>913</v>
      </c>
      <c r="C20" s="11">
        <v>13</v>
      </c>
      <c r="E20" s="10" t="s">
        <v>915</v>
      </c>
      <c r="F20" s="16">
        <v>0</v>
      </c>
      <c r="G20" s="9">
        <f t="shared" si="0"/>
        <v>0</v>
      </c>
      <c r="H20" s="9">
        <v>2.7</v>
      </c>
      <c r="I20" s="9">
        <f t="shared" si="1"/>
        <v>0</v>
      </c>
    </row>
    <row r="21" spans="1:9" s="9" customFormat="1">
      <c r="A21" s="11">
        <v>19</v>
      </c>
      <c r="B21" s="10" t="s">
        <v>907</v>
      </c>
      <c r="C21" s="11">
        <v>12</v>
      </c>
      <c r="E21" s="10" t="s">
        <v>912</v>
      </c>
      <c r="F21" s="16">
        <v>0</v>
      </c>
      <c r="G21" s="9">
        <f t="shared" si="0"/>
        <v>0</v>
      </c>
      <c r="H21" s="9">
        <v>2.8</v>
      </c>
      <c r="I21" s="9">
        <f t="shared" si="1"/>
        <v>0</v>
      </c>
    </row>
    <row r="22" spans="1:9" s="9" customFormat="1">
      <c r="A22" s="11">
        <v>20</v>
      </c>
      <c r="B22" s="10" t="s">
        <v>916</v>
      </c>
      <c r="C22" s="11">
        <v>11</v>
      </c>
      <c r="E22" s="10" t="s">
        <v>917</v>
      </c>
      <c r="F22" s="16">
        <v>0</v>
      </c>
      <c r="G22" s="9">
        <f t="shared" si="0"/>
        <v>0</v>
      </c>
      <c r="H22" s="9">
        <v>2.9</v>
      </c>
      <c r="I22" s="9">
        <f t="shared" si="1"/>
        <v>0</v>
      </c>
    </row>
    <row r="23" spans="1:9" s="9" customFormat="1">
      <c r="A23" s="11">
        <v>21</v>
      </c>
      <c r="B23" s="10" t="s">
        <v>915</v>
      </c>
      <c r="C23" s="11">
        <v>10</v>
      </c>
      <c r="E23" s="10" t="s">
        <v>918</v>
      </c>
      <c r="F23" s="16">
        <v>0</v>
      </c>
      <c r="G23" s="9">
        <f t="shared" si="0"/>
        <v>0</v>
      </c>
      <c r="H23" s="9">
        <v>3</v>
      </c>
      <c r="I23" s="9">
        <f t="shared" si="1"/>
        <v>0</v>
      </c>
    </row>
    <row r="24" spans="1:9" s="9" customFormat="1">
      <c r="A24" s="11">
        <v>22</v>
      </c>
      <c r="B24" s="10" t="s">
        <v>909</v>
      </c>
      <c r="C24" s="11">
        <v>9</v>
      </c>
      <c r="E24" s="10" t="s">
        <v>914</v>
      </c>
      <c r="F24" s="16">
        <v>0</v>
      </c>
      <c r="G24" s="9">
        <f t="shared" si="0"/>
        <v>0</v>
      </c>
      <c r="H24" s="9">
        <v>3.1</v>
      </c>
      <c r="I24" s="9">
        <f t="shared" si="1"/>
        <v>0</v>
      </c>
    </row>
    <row r="25" spans="1:9" s="9" customFormat="1">
      <c r="A25" s="11">
        <v>23</v>
      </c>
      <c r="B25" s="10" t="s">
        <v>920</v>
      </c>
      <c r="C25" s="11">
        <v>20</v>
      </c>
      <c r="E25" s="10" t="s">
        <v>920</v>
      </c>
      <c r="F25" s="16">
        <v>1</v>
      </c>
      <c r="G25" s="9">
        <f t="shared" si="0"/>
        <v>20</v>
      </c>
      <c r="H25" s="9">
        <v>3.2</v>
      </c>
      <c r="I25" s="9">
        <f t="shared" si="1"/>
        <v>64</v>
      </c>
    </row>
    <row r="26" spans="1:9" s="9" customFormat="1">
      <c r="A26" s="11">
        <v>24</v>
      </c>
      <c r="B26" s="28" t="s">
        <v>924</v>
      </c>
      <c r="C26" s="11">
        <v>7</v>
      </c>
      <c r="E26" s="10" t="s">
        <v>922</v>
      </c>
      <c r="F26" s="16">
        <v>0</v>
      </c>
      <c r="G26" s="9">
        <f t="shared" si="0"/>
        <v>0</v>
      </c>
      <c r="H26" s="9">
        <v>3.3</v>
      </c>
      <c r="I26" s="9">
        <f t="shared" si="1"/>
        <v>0</v>
      </c>
    </row>
    <row r="27" spans="1:9" s="9" customFormat="1">
      <c r="A27" s="11">
        <v>25</v>
      </c>
      <c r="B27" s="10" t="s">
        <v>921</v>
      </c>
      <c r="C27" s="11">
        <v>6</v>
      </c>
      <c r="E27" s="10" t="s">
        <v>923</v>
      </c>
      <c r="F27" s="16">
        <v>0</v>
      </c>
      <c r="G27" s="9">
        <f t="shared" si="0"/>
        <v>0</v>
      </c>
      <c r="H27" s="9">
        <v>3.4</v>
      </c>
      <c r="I27" s="9">
        <f t="shared" si="1"/>
        <v>0</v>
      </c>
    </row>
    <row r="28" spans="1:9" s="9" customFormat="1">
      <c r="A28" s="11">
        <v>26</v>
      </c>
      <c r="B28" s="10" t="s">
        <v>918</v>
      </c>
      <c r="C28" s="11">
        <v>17</v>
      </c>
      <c r="E28" s="10" t="s">
        <v>916</v>
      </c>
      <c r="F28" s="16">
        <v>0</v>
      </c>
      <c r="G28" s="9">
        <f t="shared" si="0"/>
        <v>0</v>
      </c>
      <c r="H28" s="9">
        <v>3.5</v>
      </c>
      <c r="I28" s="9">
        <f t="shared" si="1"/>
        <v>0</v>
      </c>
    </row>
    <row r="29" spans="1:9" s="9" customFormat="1">
      <c r="A29" s="11">
        <v>27</v>
      </c>
      <c r="B29" s="10" t="s">
        <v>927</v>
      </c>
      <c r="C29" s="11">
        <v>4</v>
      </c>
      <c r="E29" s="10" t="s">
        <v>925</v>
      </c>
      <c r="F29" s="16">
        <v>0</v>
      </c>
      <c r="G29" s="9">
        <f t="shared" si="0"/>
        <v>0</v>
      </c>
      <c r="H29" s="9">
        <v>3.6</v>
      </c>
      <c r="I29" s="9">
        <f t="shared" si="1"/>
        <v>0</v>
      </c>
    </row>
    <row r="30" spans="1:9" s="9" customFormat="1">
      <c r="A30" s="11">
        <v>28</v>
      </c>
      <c r="B30" s="10" t="s">
        <v>933</v>
      </c>
      <c r="C30" s="11">
        <v>16</v>
      </c>
      <c r="E30" s="10" t="s">
        <v>926</v>
      </c>
      <c r="F30" s="16">
        <v>0</v>
      </c>
      <c r="G30" s="9">
        <f t="shared" si="0"/>
        <v>0</v>
      </c>
      <c r="H30" s="9">
        <v>3.7</v>
      </c>
      <c r="I30" s="9">
        <f t="shared" si="1"/>
        <v>0</v>
      </c>
    </row>
    <row r="31" spans="1:9" s="9" customFormat="1">
      <c r="A31" s="11">
        <v>29</v>
      </c>
      <c r="B31" s="10" t="s">
        <v>906</v>
      </c>
      <c r="C31" s="11">
        <v>1</v>
      </c>
      <c r="E31" s="10" t="s">
        <v>921</v>
      </c>
      <c r="F31" s="16">
        <v>0</v>
      </c>
      <c r="G31" s="9">
        <f t="shared" si="0"/>
        <v>0</v>
      </c>
      <c r="H31" s="9">
        <v>3.8</v>
      </c>
      <c r="I31" s="9">
        <f t="shared" si="1"/>
        <v>0</v>
      </c>
    </row>
    <row r="32" spans="1:9" s="9" customFormat="1">
      <c r="A32" s="11">
        <v>30</v>
      </c>
      <c r="B32" s="10" t="s">
        <v>945</v>
      </c>
      <c r="C32" s="11">
        <v>2</v>
      </c>
      <c r="E32" s="10" t="s">
        <v>919</v>
      </c>
      <c r="F32" s="16">
        <v>0</v>
      </c>
      <c r="G32" s="9">
        <f>C32*F32</f>
        <v>0</v>
      </c>
      <c r="H32" s="9">
        <v>3.9</v>
      </c>
      <c r="I32" s="9">
        <f t="shared" si="1"/>
        <v>0</v>
      </c>
    </row>
    <row r="33" spans="1:9" s="9" customFormat="1">
      <c r="A33" s="11">
        <v>31</v>
      </c>
      <c r="B33" s="10" t="s">
        <v>904</v>
      </c>
      <c r="C33" s="11">
        <v>3</v>
      </c>
      <c r="E33" s="10" t="s">
        <v>929</v>
      </c>
      <c r="F33" s="16">
        <v>0</v>
      </c>
      <c r="G33" s="9">
        <f t="shared" si="0"/>
        <v>0</v>
      </c>
      <c r="H33" s="9">
        <v>4</v>
      </c>
      <c r="I33" s="9">
        <f t="shared" si="1"/>
        <v>0</v>
      </c>
    </row>
    <row r="34" spans="1:9" s="9" customFormat="1">
      <c r="A34" s="11">
        <v>32</v>
      </c>
      <c r="B34" s="10" t="s">
        <v>923</v>
      </c>
      <c r="C34" s="11">
        <v>15</v>
      </c>
      <c r="E34" s="10" t="s">
        <v>930</v>
      </c>
      <c r="F34" s="16">
        <v>0</v>
      </c>
      <c r="G34" s="9">
        <f>C34*F34</f>
        <v>0</v>
      </c>
      <c r="H34" s="9">
        <v>4.0999999999999996</v>
      </c>
      <c r="I34" s="9">
        <f t="shared" si="1"/>
        <v>0</v>
      </c>
    </row>
    <row r="35" spans="1:9" s="9" customFormat="1">
      <c r="A35" s="16"/>
      <c r="C35" s="16"/>
      <c r="E35" s="9" t="s">
        <v>931</v>
      </c>
      <c r="F35" s="16"/>
    </row>
    <row r="36" spans="1:9" s="9" customFormat="1">
      <c r="A36" s="16"/>
      <c r="C36" s="16"/>
      <c r="F36" s="16" t="s">
        <v>47</v>
      </c>
      <c r="G36" s="9">
        <f>SUM(G3:G33)</f>
        <v>192</v>
      </c>
      <c r="I36" s="54">
        <f>SUM(I3:I35)</f>
        <v>287.3</v>
      </c>
    </row>
    <row r="37" spans="1:9" ht="12.75" customHeight="1"/>
    <row r="38" spans="1:9" ht="12.75" customHeight="1">
      <c r="A38" s="5" t="s">
        <v>48</v>
      </c>
    </row>
    <row r="39" spans="1:9" ht="12.75" customHeight="1">
      <c r="A39" s="5"/>
    </row>
    <row r="40" spans="1:9" ht="12.75" customHeight="1">
      <c r="A40" s="5" t="s">
        <v>49</v>
      </c>
    </row>
    <row r="41" spans="1:9" ht="12.75" customHeight="1">
      <c r="A41" s="5" t="s">
        <v>50</v>
      </c>
    </row>
    <row r="42" spans="1:9" ht="12.75" customHeight="1">
      <c r="A42" s="5" t="s">
        <v>51</v>
      </c>
    </row>
    <row r="43" spans="1:9" ht="12.75" customHeight="1">
      <c r="A43" s="5" t="s">
        <v>52</v>
      </c>
    </row>
    <row r="44" spans="1:9" ht="12.75" customHeight="1">
      <c r="A44" s="5"/>
    </row>
    <row r="45" spans="1:9" ht="12.75" customHeight="1">
      <c r="A45" s="5"/>
    </row>
    <row r="46" spans="1:9" ht="12.75" customHeight="1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BB751-81F0-4FEA-9CB7-88A94125F09B}">
  <sheetPr codeName="Sheet92"/>
  <dimension ref="A1:I46"/>
  <sheetViews>
    <sheetView zoomScaleNormal="100" workbookViewId="0">
      <selection activeCell="A2" sqref="A2"/>
    </sheetView>
  </sheetViews>
  <sheetFormatPr defaultRowHeight="12.75"/>
  <cols>
    <col min="1" max="1" width="6.42578125" style="36" bestFit="1" customWidth="1"/>
    <col min="2" max="2" width="28.5703125" style="37" customWidth="1"/>
    <col min="3" max="3" width="8.85546875" style="36" customWidth="1"/>
    <col min="4" max="4" width="4" style="37" customWidth="1"/>
    <col min="5" max="5" width="28.5703125" style="37" bestFit="1" customWidth="1"/>
    <col min="6" max="6" width="10.42578125" style="36" bestFit="1" customWidth="1"/>
    <col min="7" max="7" width="8.5703125" style="37" bestFit="1" customWidth="1"/>
    <col min="8" max="8" width="9.140625" style="37"/>
    <col min="9" max="9" width="9.85546875" style="37" bestFit="1" customWidth="1"/>
    <col min="10" max="256" width="9.140625" style="37"/>
    <col min="257" max="257" width="6.42578125" style="37" bestFit="1" customWidth="1"/>
    <col min="258" max="258" width="28.5703125" style="37" customWidth="1"/>
    <col min="259" max="259" width="8.85546875" style="37" customWidth="1"/>
    <col min="260" max="260" width="4" style="37" customWidth="1"/>
    <col min="261" max="261" width="28.5703125" style="37" bestFit="1" customWidth="1"/>
    <col min="262" max="262" width="10.42578125" style="37" bestFit="1" customWidth="1"/>
    <col min="263" max="263" width="8.5703125" style="37" bestFit="1" customWidth="1"/>
    <col min="264" max="512" width="9.140625" style="37"/>
    <col min="513" max="513" width="6.42578125" style="37" bestFit="1" customWidth="1"/>
    <col min="514" max="514" width="28.5703125" style="37" customWidth="1"/>
    <col min="515" max="515" width="8.85546875" style="37" customWidth="1"/>
    <col min="516" max="516" width="4" style="37" customWidth="1"/>
    <col min="517" max="517" width="28.5703125" style="37" bestFit="1" customWidth="1"/>
    <col min="518" max="518" width="10.42578125" style="37" bestFit="1" customWidth="1"/>
    <col min="519" max="519" width="8.5703125" style="37" bestFit="1" customWidth="1"/>
    <col min="520" max="768" width="9.140625" style="37"/>
    <col min="769" max="769" width="6.42578125" style="37" bestFit="1" customWidth="1"/>
    <col min="770" max="770" width="28.5703125" style="37" customWidth="1"/>
    <col min="771" max="771" width="8.85546875" style="37" customWidth="1"/>
    <col min="772" max="772" width="4" style="37" customWidth="1"/>
    <col min="773" max="773" width="28.5703125" style="37" bestFit="1" customWidth="1"/>
    <col min="774" max="774" width="10.42578125" style="37" bestFit="1" customWidth="1"/>
    <col min="775" max="775" width="8.5703125" style="37" bestFit="1" customWidth="1"/>
    <col min="776" max="1024" width="9.140625" style="37"/>
    <col min="1025" max="1025" width="6.42578125" style="37" bestFit="1" customWidth="1"/>
    <col min="1026" max="1026" width="28.5703125" style="37" customWidth="1"/>
    <col min="1027" max="1027" width="8.85546875" style="37" customWidth="1"/>
    <col min="1028" max="1028" width="4" style="37" customWidth="1"/>
    <col min="1029" max="1029" width="28.5703125" style="37" bestFit="1" customWidth="1"/>
    <col min="1030" max="1030" width="10.42578125" style="37" bestFit="1" customWidth="1"/>
    <col min="1031" max="1031" width="8.5703125" style="37" bestFit="1" customWidth="1"/>
    <col min="1032" max="1280" width="9.140625" style="37"/>
    <col min="1281" max="1281" width="6.42578125" style="37" bestFit="1" customWidth="1"/>
    <col min="1282" max="1282" width="28.5703125" style="37" customWidth="1"/>
    <col min="1283" max="1283" width="8.85546875" style="37" customWidth="1"/>
    <col min="1284" max="1284" width="4" style="37" customWidth="1"/>
    <col min="1285" max="1285" width="28.5703125" style="37" bestFit="1" customWidth="1"/>
    <col min="1286" max="1286" width="10.42578125" style="37" bestFit="1" customWidth="1"/>
    <col min="1287" max="1287" width="8.5703125" style="37" bestFit="1" customWidth="1"/>
    <col min="1288" max="1536" width="9.140625" style="37"/>
    <col min="1537" max="1537" width="6.42578125" style="37" bestFit="1" customWidth="1"/>
    <col min="1538" max="1538" width="28.5703125" style="37" customWidth="1"/>
    <col min="1539" max="1539" width="8.85546875" style="37" customWidth="1"/>
    <col min="1540" max="1540" width="4" style="37" customWidth="1"/>
    <col min="1541" max="1541" width="28.5703125" style="37" bestFit="1" customWidth="1"/>
    <col min="1542" max="1542" width="10.42578125" style="37" bestFit="1" customWidth="1"/>
    <col min="1543" max="1543" width="8.5703125" style="37" bestFit="1" customWidth="1"/>
    <col min="1544" max="1792" width="9.140625" style="37"/>
    <col min="1793" max="1793" width="6.42578125" style="37" bestFit="1" customWidth="1"/>
    <col min="1794" max="1794" width="28.5703125" style="37" customWidth="1"/>
    <col min="1795" max="1795" width="8.85546875" style="37" customWidth="1"/>
    <col min="1796" max="1796" width="4" style="37" customWidth="1"/>
    <col min="1797" max="1797" width="28.5703125" style="37" bestFit="1" customWidth="1"/>
    <col min="1798" max="1798" width="10.42578125" style="37" bestFit="1" customWidth="1"/>
    <col min="1799" max="1799" width="8.5703125" style="37" bestFit="1" customWidth="1"/>
    <col min="1800" max="2048" width="9.140625" style="37"/>
    <col min="2049" max="2049" width="6.42578125" style="37" bestFit="1" customWidth="1"/>
    <col min="2050" max="2050" width="28.5703125" style="37" customWidth="1"/>
    <col min="2051" max="2051" width="8.85546875" style="37" customWidth="1"/>
    <col min="2052" max="2052" width="4" style="37" customWidth="1"/>
    <col min="2053" max="2053" width="28.5703125" style="37" bestFit="1" customWidth="1"/>
    <col min="2054" max="2054" width="10.42578125" style="37" bestFit="1" customWidth="1"/>
    <col min="2055" max="2055" width="8.5703125" style="37" bestFit="1" customWidth="1"/>
    <col min="2056" max="2304" width="9.140625" style="37"/>
    <col min="2305" max="2305" width="6.42578125" style="37" bestFit="1" customWidth="1"/>
    <col min="2306" max="2306" width="28.5703125" style="37" customWidth="1"/>
    <col min="2307" max="2307" width="8.85546875" style="37" customWidth="1"/>
    <col min="2308" max="2308" width="4" style="37" customWidth="1"/>
    <col min="2309" max="2309" width="28.5703125" style="37" bestFit="1" customWidth="1"/>
    <col min="2310" max="2310" width="10.42578125" style="37" bestFit="1" customWidth="1"/>
    <col min="2311" max="2311" width="8.5703125" style="37" bestFit="1" customWidth="1"/>
    <col min="2312" max="2560" width="9.140625" style="37"/>
    <col min="2561" max="2561" width="6.42578125" style="37" bestFit="1" customWidth="1"/>
    <col min="2562" max="2562" width="28.5703125" style="37" customWidth="1"/>
    <col min="2563" max="2563" width="8.85546875" style="37" customWidth="1"/>
    <col min="2564" max="2564" width="4" style="37" customWidth="1"/>
    <col min="2565" max="2565" width="28.5703125" style="37" bestFit="1" customWidth="1"/>
    <col min="2566" max="2566" width="10.42578125" style="37" bestFit="1" customWidth="1"/>
    <col min="2567" max="2567" width="8.5703125" style="37" bestFit="1" customWidth="1"/>
    <col min="2568" max="2816" width="9.140625" style="37"/>
    <col min="2817" max="2817" width="6.42578125" style="37" bestFit="1" customWidth="1"/>
    <col min="2818" max="2818" width="28.5703125" style="37" customWidth="1"/>
    <col min="2819" max="2819" width="8.85546875" style="37" customWidth="1"/>
    <col min="2820" max="2820" width="4" style="37" customWidth="1"/>
    <col min="2821" max="2821" width="28.5703125" style="37" bestFit="1" customWidth="1"/>
    <col min="2822" max="2822" width="10.42578125" style="37" bestFit="1" customWidth="1"/>
    <col min="2823" max="2823" width="8.5703125" style="37" bestFit="1" customWidth="1"/>
    <col min="2824" max="3072" width="9.140625" style="37"/>
    <col min="3073" max="3073" width="6.42578125" style="37" bestFit="1" customWidth="1"/>
    <col min="3074" max="3074" width="28.5703125" style="37" customWidth="1"/>
    <col min="3075" max="3075" width="8.85546875" style="37" customWidth="1"/>
    <col min="3076" max="3076" width="4" style="37" customWidth="1"/>
    <col min="3077" max="3077" width="28.5703125" style="37" bestFit="1" customWidth="1"/>
    <col min="3078" max="3078" width="10.42578125" style="37" bestFit="1" customWidth="1"/>
    <col min="3079" max="3079" width="8.5703125" style="37" bestFit="1" customWidth="1"/>
    <col min="3080" max="3328" width="9.140625" style="37"/>
    <col min="3329" max="3329" width="6.42578125" style="37" bestFit="1" customWidth="1"/>
    <col min="3330" max="3330" width="28.5703125" style="37" customWidth="1"/>
    <col min="3331" max="3331" width="8.85546875" style="37" customWidth="1"/>
    <col min="3332" max="3332" width="4" style="37" customWidth="1"/>
    <col min="3333" max="3333" width="28.5703125" style="37" bestFit="1" customWidth="1"/>
    <col min="3334" max="3334" width="10.42578125" style="37" bestFit="1" customWidth="1"/>
    <col min="3335" max="3335" width="8.5703125" style="37" bestFit="1" customWidth="1"/>
    <col min="3336" max="3584" width="9.140625" style="37"/>
    <col min="3585" max="3585" width="6.42578125" style="37" bestFit="1" customWidth="1"/>
    <col min="3586" max="3586" width="28.5703125" style="37" customWidth="1"/>
    <col min="3587" max="3587" width="8.85546875" style="37" customWidth="1"/>
    <col min="3588" max="3588" width="4" style="37" customWidth="1"/>
    <col min="3589" max="3589" width="28.5703125" style="37" bestFit="1" customWidth="1"/>
    <col min="3590" max="3590" width="10.42578125" style="37" bestFit="1" customWidth="1"/>
    <col min="3591" max="3591" width="8.5703125" style="37" bestFit="1" customWidth="1"/>
    <col min="3592" max="3840" width="9.140625" style="37"/>
    <col min="3841" max="3841" width="6.42578125" style="37" bestFit="1" customWidth="1"/>
    <col min="3842" max="3842" width="28.5703125" style="37" customWidth="1"/>
    <col min="3843" max="3843" width="8.85546875" style="37" customWidth="1"/>
    <col min="3844" max="3844" width="4" style="37" customWidth="1"/>
    <col min="3845" max="3845" width="28.5703125" style="37" bestFit="1" customWidth="1"/>
    <col min="3846" max="3846" width="10.42578125" style="37" bestFit="1" customWidth="1"/>
    <col min="3847" max="3847" width="8.5703125" style="37" bestFit="1" customWidth="1"/>
    <col min="3848" max="4096" width="9.140625" style="37"/>
    <col min="4097" max="4097" width="6.42578125" style="37" bestFit="1" customWidth="1"/>
    <col min="4098" max="4098" width="28.5703125" style="37" customWidth="1"/>
    <col min="4099" max="4099" width="8.85546875" style="37" customWidth="1"/>
    <col min="4100" max="4100" width="4" style="37" customWidth="1"/>
    <col min="4101" max="4101" width="28.5703125" style="37" bestFit="1" customWidth="1"/>
    <col min="4102" max="4102" width="10.42578125" style="37" bestFit="1" customWidth="1"/>
    <col min="4103" max="4103" width="8.5703125" style="37" bestFit="1" customWidth="1"/>
    <col min="4104" max="4352" width="9.140625" style="37"/>
    <col min="4353" max="4353" width="6.42578125" style="37" bestFit="1" customWidth="1"/>
    <col min="4354" max="4354" width="28.5703125" style="37" customWidth="1"/>
    <col min="4355" max="4355" width="8.85546875" style="37" customWidth="1"/>
    <col min="4356" max="4356" width="4" style="37" customWidth="1"/>
    <col min="4357" max="4357" width="28.5703125" style="37" bestFit="1" customWidth="1"/>
    <col min="4358" max="4358" width="10.42578125" style="37" bestFit="1" customWidth="1"/>
    <col min="4359" max="4359" width="8.5703125" style="37" bestFit="1" customWidth="1"/>
    <col min="4360" max="4608" width="9.140625" style="37"/>
    <col min="4609" max="4609" width="6.42578125" style="37" bestFit="1" customWidth="1"/>
    <col min="4610" max="4610" width="28.5703125" style="37" customWidth="1"/>
    <col min="4611" max="4611" width="8.85546875" style="37" customWidth="1"/>
    <col min="4612" max="4612" width="4" style="37" customWidth="1"/>
    <col min="4613" max="4613" width="28.5703125" style="37" bestFit="1" customWidth="1"/>
    <col min="4614" max="4614" width="10.42578125" style="37" bestFit="1" customWidth="1"/>
    <col min="4615" max="4615" width="8.5703125" style="37" bestFit="1" customWidth="1"/>
    <col min="4616" max="4864" width="9.140625" style="37"/>
    <col min="4865" max="4865" width="6.42578125" style="37" bestFit="1" customWidth="1"/>
    <col min="4866" max="4866" width="28.5703125" style="37" customWidth="1"/>
    <col min="4867" max="4867" width="8.85546875" style="37" customWidth="1"/>
    <col min="4868" max="4868" width="4" style="37" customWidth="1"/>
    <col min="4869" max="4869" width="28.5703125" style="37" bestFit="1" customWidth="1"/>
    <col min="4870" max="4870" width="10.42578125" style="37" bestFit="1" customWidth="1"/>
    <col min="4871" max="4871" width="8.5703125" style="37" bestFit="1" customWidth="1"/>
    <col min="4872" max="5120" width="9.140625" style="37"/>
    <col min="5121" max="5121" width="6.42578125" style="37" bestFit="1" customWidth="1"/>
    <col min="5122" max="5122" width="28.5703125" style="37" customWidth="1"/>
    <col min="5123" max="5123" width="8.85546875" style="37" customWidth="1"/>
    <col min="5124" max="5124" width="4" style="37" customWidth="1"/>
    <col min="5125" max="5125" width="28.5703125" style="37" bestFit="1" customWidth="1"/>
    <col min="5126" max="5126" width="10.42578125" style="37" bestFit="1" customWidth="1"/>
    <col min="5127" max="5127" width="8.5703125" style="37" bestFit="1" customWidth="1"/>
    <col min="5128" max="5376" width="9.140625" style="37"/>
    <col min="5377" max="5377" width="6.42578125" style="37" bestFit="1" customWidth="1"/>
    <col min="5378" max="5378" width="28.5703125" style="37" customWidth="1"/>
    <col min="5379" max="5379" width="8.85546875" style="37" customWidth="1"/>
    <col min="5380" max="5380" width="4" style="37" customWidth="1"/>
    <col min="5381" max="5381" width="28.5703125" style="37" bestFit="1" customWidth="1"/>
    <col min="5382" max="5382" width="10.42578125" style="37" bestFit="1" customWidth="1"/>
    <col min="5383" max="5383" width="8.5703125" style="37" bestFit="1" customWidth="1"/>
    <col min="5384" max="5632" width="9.140625" style="37"/>
    <col min="5633" max="5633" width="6.42578125" style="37" bestFit="1" customWidth="1"/>
    <col min="5634" max="5634" width="28.5703125" style="37" customWidth="1"/>
    <col min="5635" max="5635" width="8.85546875" style="37" customWidth="1"/>
    <col min="5636" max="5636" width="4" style="37" customWidth="1"/>
    <col min="5637" max="5637" width="28.5703125" style="37" bestFit="1" customWidth="1"/>
    <col min="5638" max="5638" width="10.42578125" style="37" bestFit="1" customWidth="1"/>
    <col min="5639" max="5639" width="8.5703125" style="37" bestFit="1" customWidth="1"/>
    <col min="5640" max="5888" width="9.140625" style="37"/>
    <col min="5889" max="5889" width="6.42578125" style="37" bestFit="1" customWidth="1"/>
    <col min="5890" max="5890" width="28.5703125" style="37" customWidth="1"/>
    <col min="5891" max="5891" width="8.85546875" style="37" customWidth="1"/>
    <col min="5892" max="5892" width="4" style="37" customWidth="1"/>
    <col min="5893" max="5893" width="28.5703125" style="37" bestFit="1" customWidth="1"/>
    <col min="5894" max="5894" width="10.42578125" style="37" bestFit="1" customWidth="1"/>
    <col min="5895" max="5895" width="8.5703125" style="37" bestFit="1" customWidth="1"/>
    <col min="5896" max="6144" width="9.140625" style="37"/>
    <col min="6145" max="6145" width="6.42578125" style="37" bestFit="1" customWidth="1"/>
    <col min="6146" max="6146" width="28.5703125" style="37" customWidth="1"/>
    <col min="6147" max="6147" width="8.85546875" style="37" customWidth="1"/>
    <col min="6148" max="6148" width="4" style="37" customWidth="1"/>
    <col min="6149" max="6149" width="28.5703125" style="37" bestFit="1" customWidth="1"/>
    <col min="6150" max="6150" width="10.42578125" style="37" bestFit="1" customWidth="1"/>
    <col min="6151" max="6151" width="8.5703125" style="37" bestFit="1" customWidth="1"/>
    <col min="6152" max="6400" width="9.140625" style="37"/>
    <col min="6401" max="6401" width="6.42578125" style="37" bestFit="1" customWidth="1"/>
    <col min="6402" max="6402" width="28.5703125" style="37" customWidth="1"/>
    <col min="6403" max="6403" width="8.85546875" style="37" customWidth="1"/>
    <col min="6404" max="6404" width="4" style="37" customWidth="1"/>
    <col min="6405" max="6405" width="28.5703125" style="37" bestFit="1" customWidth="1"/>
    <col min="6406" max="6406" width="10.42578125" style="37" bestFit="1" customWidth="1"/>
    <col min="6407" max="6407" width="8.5703125" style="37" bestFit="1" customWidth="1"/>
    <col min="6408" max="6656" width="9.140625" style="37"/>
    <col min="6657" max="6657" width="6.42578125" style="37" bestFit="1" customWidth="1"/>
    <col min="6658" max="6658" width="28.5703125" style="37" customWidth="1"/>
    <col min="6659" max="6659" width="8.85546875" style="37" customWidth="1"/>
    <col min="6660" max="6660" width="4" style="37" customWidth="1"/>
    <col min="6661" max="6661" width="28.5703125" style="37" bestFit="1" customWidth="1"/>
    <col min="6662" max="6662" width="10.42578125" style="37" bestFit="1" customWidth="1"/>
    <col min="6663" max="6663" width="8.5703125" style="37" bestFit="1" customWidth="1"/>
    <col min="6664" max="6912" width="9.140625" style="37"/>
    <col min="6913" max="6913" width="6.42578125" style="37" bestFit="1" customWidth="1"/>
    <col min="6914" max="6914" width="28.5703125" style="37" customWidth="1"/>
    <col min="6915" max="6915" width="8.85546875" style="37" customWidth="1"/>
    <col min="6916" max="6916" width="4" style="37" customWidth="1"/>
    <col min="6917" max="6917" width="28.5703125" style="37" bestFit="1" customWidth="1"/>
    <col min="6918" max="6918" width="10.42578125" style="37" bestFit="1" customWidth="1"/>
    <col min="6919" max="6919" width="8.5703125" style="37" bestFit="1" customWidth="1"/>
    <col min="6920" max="7168" width="9.140625" style="37"/>
    <col min="7169" max="7169" width="6.42578125" style="37" bestFit="1" customWidth="1"/>
    <col min="7170" max="7170" width="28.5703125" style="37" customWidth="1"/>
    <col min="7171" max="7171" width="8.85546875" style="37" customWidth="1"/>
    <col min="7172" max="7172" width="4" style="37" customWidth="1"/>
    <col min="7173" max="7173" width="28.5703125" style="37" bestFit="1" customWidth="1"/>
    <col min="7174" max="7174" width="10.42578125" style="37" bestFit="1" customWidth="1"/>
    <col min="7175" max="7175" width="8.5703125" style="37" bestFit="1" customWidth="1"/>
    <col min="7176" max="7424" width="9.140625" style="37"/>
    <col min="7425" max="7425" width="6.42578125" style="37" bestFit="1" customWidth="1"/>
    <col min="7426" max="7426" width="28.5703125" style="37" customWidth="1"/>
    <col min="7427" max="7427" width="8.85546875" style="37" customWidth="1"/>
    <col min="7428" max="7428" width="4" style="37" customWidth="1"/>
    <col min="7429" max="7429" width="28.5703125" style="37" bestFit="1" customWidth="1"/>
    <col min="7430" max="7430" width="10.42578125" style="37" bestFit="1" customWidth="1"/>
    <col min="7431" max="7431" width="8.5703125" style="37" bestFit="1" customWidth="1"/>
    <col min="7432" max="7680" width="9.140625" style="37"/>
    <col min="7681" max="7681" width="6.42578125" style="37" bestFit="1" customWidth="1"/>
    <col min="7682" max="7682" width="28.5703125" style="37" customWidth="1"/>
    <col min="7683" max="7683" width="8.85546875" style="37" customWidth="1"/>
    <col min="7684" max="7684" width="4" style="37" customWidth="1"/>
    <col min="7685" max="7685" width="28.5703125" style="37" bestFit="1" customWidth="1"/>
    <col min="7686" max="7686" width="10.42578125" style="37" bestFit="1" customWidth="1"/>
    <col min="7687" max="7687" width="8.5703125" style="37" bestFit="1" customWidth="1"/>
    <col min="7688" max="7936" width="9.140625" style="37"/>
    <col min="7937" max="7937" width="6.42578125" style="37" bestFit="1" customWidth="1"/>
    <col min="7938" max="7938" width="28.5703125" style="37" customWidth="1"/>
    <col min="7939" max="7939" width="8.85546875" style="37" customWidth="1"/>
    <col min="7940" max="7940" width="4" style="37" customWidth="1"/>
    <col min="7941" max="7941" width="28.5703125" style="37" bestFit="1" customWidth="1"/>
    <col min="7942" max="7942" width="10.42578125" style="37" bestFit="1" customWidth="1"/>
    <col min="7943" max="7943" width="8.5703125" style="37" bestFit="1" customWidth="1"/>
    <col min="7944" max="8192" width="9.140625" style="37"/>
    <col min="8193" max="8193" width="6.42578125" style="37" bestFit="1" customWidth="1"/>
    <col min="8194" max="8194" width="28.5703125" style="37" customWidth="1"/>
    <col min="8195" max="8195" width="8.85546875" style="37" customWidth="1"/>
    <col min="8196" max="8196" width="4" style="37" customWidth="1"/>
    <col min="8197" max="8197" width="28.5703125" style="37" bestFit="1" customWidth="1"/>
    <col min="8198" max="8198" width="10.42578125" style="37" bestFit="1" customWidth="1"/>
    <col min="8199" max="8199" width="8.5703125" style="37" bestFit="1" customWidth="1"/>
    <col min="8200" max="8448" width="9.140625" style="37"/>
    <col min="8449" max="8449" width="6.42578125" style="37" bestFit="1" customWidth="1"/>
    <col min="8450" max="8450" width="28.5703125" style="37" customWidth="1"/>
    <col min="8451" max="8451" width="8.85546875" style="37" customWidth="1"/>
    <col min="8452" max="8452" width="4" style="37" customWidth="1"/>
    <col min="8453" max="8453" width="28.5703125" style="37" bestFit="1" customWidth="1"/>
    <col min="8454" max="8454" width="10.42578125" style="37" bestFit="1" customWidth="1"/>
    <col min="8455" max="8455" width="8.5703125" style="37" bestFit="1" customWidth="1"/>
    <col min="8456" max="8704" width="9.140625" style="37"/>
    <col min="8705" max="8705" width="6.42578125" style="37" bestFit="1" customWidth="1"/>
    <col min="8706" max="8706" width="28.5703125" style="37" customWidth="1"/>
    <col min="8707" max="8707" width="8.85546875" style="37" customWidth="1"/>
    <col min="8708" max="8708" width="4" style="37" customWidth="1"/>
    <col min="8709" max="8709" width="28.5703125" style="37" bestFit="1" customWidth="1"/>
    <col min="8710" max="8710" width="10.42578125" style="37" bestFit="1" customWidth="1"/>
    <col min="8711" max="8711" width="8.5703125" style="37" bestFit="1" customWidth="1"/>
    <col min="8712" max="8960" width="9.140625" style="37"/>
    <col min="8961" max="8961" width="6.42578125" style="37" bestFit="1" customWidth="1"/>
    <col min="8962" max="8962" width="28.5703125" style="37" customWidth="1"/>
    <col min="8963" max="8963" width="8.85546875" style="37" customWidth="1"/>
    <col min="8964" max="8964" width="4" style="37" customWidth="1"/>
    <col min="8965" max="8965" width="28.5703125" style="37" bestFit="1" customWidth="1"/>
    <col min="8966" max="8966" width="10.42578125" style="37" bestFit="1" customWidth="1"/>
    <col min="8967" max="8967" width="8.5703125" style="37" bestFit="1" customWidth="1"/>
    <col min="8968" max="9216" width="9.140625" style="37"/>
    <col min="9217" max="9217" width="6.42578125" style="37" bestFit="1" customWidth="1"/>
    <col min="9218" max="9218" width="28.5703125" style="37" customWidth="1"/>
    <col min="9219" max="9219" width="8.85546875" style="37" customWidth="1"/>
    <col min="9220" max="9220" width="4" style="37" customWidth="1"/>
    <col min="9221" max="9221" width="28.5703125" style="37" bestFit="1" customWidth="1"/>
    <col min="9222" max="9222" width="10.42578125" style="37" bestFit="1" customWidth="1"/>
    <col min="9223" max="9223" width="8.5703125" style="37" bestFit="1" customWidth="1"/>
    <col min="9224" max="9472" width="9.140625" style="37"/>
    <col min="9473" max="9473" width="6.42578125" style="37" bestFit="1" customWidth="1"/>
    <col min="9474" max="9474" width="28.5703125" style="37" customWidth="1"/>
    <col min="9475" max="9475" width="8.85546875" style="37" customWidth="1"/>
    <col min="9476" max="9476" width="4" style="37" customWidth="1"/>
    <col min="9477" max="9477" width="28.5703125" style="37" bestFit="1" customWidth="1"/>
    <col min="9478" max="9478" width="10.42578125" style="37" bestFit="1" customWidth="1"/>
    <col min="9479" max="9479" width="8.5703125" style="37" bestFit="1" customWidth="1"/>
    <col min="9480" max="9728" width="9.140625" style="37"/>
    <col min="9729" max="9729" width="6.42578125" style="37" bestFit="1" customWidth="1"/>
    <col min="9730" max="9730" width="28.5703125" style="37" customWidth="1"/>
    <col min="9731" max="9731" width="8.85546875" style="37" customWidth="1"/>
    <col min="9732" max="9732" width="4" style="37" customWidth="1"/>
    <col min="9733" max="9733" width="28.5703125" style="37" bestFit="1" customWidth="1"/>
    <col min="9734" max="9734" width="10.42578125" style="37" bestFit="1" customWidth="1"/>
    <col min="9735" max="9735" width="8.5703125" style="37" bestFit="1" customWidth="1"/>
    <col min="9736" max="9984" width="9.140625" style="37"/>
    <col min="9985" max="9985" width="6.42578125" style="37" bestFit="1" customWidth="1"/>
    <col min="9986" max="9986" width="28.5703125" style="37" customWidth="1"/>
    <col min="9987" max="9987" width="8.85546875" style="37" customWidth="1"/>
    <col min="9988" max="9988" width="4" style="37" customWidth="1"/>
    <col min="9989" max="9989" width="28.5703125" style="37" bestFit="1" customWidth="1"/>
    <col min="9990" max="9990" width="10.42578125" style="37" bestFit="1" customWidth="1"/>
    <col min="9991" max="9991" width="8.5703125" style="37" bestFit="1" customWidth="1"/>
    <col min="9992" max="10240" width="9.140625" style="37"/>
    <col min="10241" max="10241" width="6.42578125" style="37" bestFit="1" customWidth="1"/>
    <col min="10242" max="10242" width="28.5703125" style="37" customWidth="1"/>
    <col min="10243" max="10243" width="8.85546875" style="37" customWidth="1"/>
    <col min="10244" max="10244" width="4" style="37" customWidth="1"/>
    <col min="10245" max="10245" width="28.5703125" style="37" bestFit="1" customWidth="1"/>
    <col min="10246" max="10246" width="10.42578125" style="37" bestFit="1" customWidth="1"/>
    <col min="10247" max="10247" width="8.5703125" style="37" bestFit="1" customWidth="1"/>
    <col min="10248" max="10496" width="9.140625" style="37"/>
    <col min="10497" max="10497" width="6.42578125" style="37" bestFit="1" customWidth="1"/>
    <col min="10498" max="10498" width="28.5703125" style="37" customWidth="1"/>
    <col min="10499" max="10499" width="8.85546875" style="37" customWidth="1"/>
    <col min="10500" max="10500" width="4" style="37" customWidth="1"/>
    <col min="10501" max="10501" width="28.5703125" style="37" bestFit="1" customWidth="1"/>
    <col min="10502" max="10502" width="10.42578125" style="37" bestFit="1" customWidth="1"/>
    <col min="10503" max="10503" width="8.5703125" style="37" bestFit="1" customWidth="1"/>
    <col min="10504" max="10752" width="9.140625" style="37"/>
    <col min="10753" max="10753" width="6.42578125" style="37" bestFit="1" customWidth="1"/>
    <col min="10754" max="10754" width="28.5703125" style="37" customWidth="1"/>
    <col min="10755" max="10755" width="8.85546875" style="37" customWidth="1"/>
    <col min="10756" max="10756" width="4" style="37" customWidth="1"/>
    <col min="10757" max="10757" width="28.5703125" style="37" bestFit="1" customWidth="1"/>
    <col min="10758" max="10758" width="10.42578125" style="37" bestFit="1" customWidth="1"/>
    <col min="10759" max="10759" width="8.5703125" style="37" bestFit="1" customWidth="1"/>
    <col min="10760" max="11008" width="9.140625" style="37"/>
    <col min="11009" max="11009" width="6.42578125" style="37" bestFit="1" customWidth="1"/>
    <col min="11010" max="11010" width="28.5703125" style="37" customWidth="1"/>
    <col min="11011" max="11011" width="8.85546875" style="37" customWidth="1"/>
    <col min="11012" max="11012" width="4" style="37" customWidth="1"/>
    <col min="11013" max="11013" width="28.5703125" style="37" bestFit="1" customWidth="1"/>
    <col min="11014" max="11014" width="10.42578125" style="37" bestFit="1" customWidth="1"/>
    <col min="11015" max="11015" width="8.5703125" style="37" bestFit="1" customWidth="1"/>
    <col min="11016" max="11264" width="9.140625" style="37"/>
    <col min="11265" max="11265" width="6.42578125" style="37" bestFit="1" customWidth="1"/>
    <col min="11266" max="11266" width="28.5703125" style="37" customWidth="1"/>
    <col min="11267" max="11267" width="8.85546875" style="37" customWidth="1"/>
    <col min="11268" max="11268" width="4" style="37" customWidth="1"/>
    <col min="11269" max="11269" width="28.5703125" style="37" bestFit="1" customWidth="1"/>
    <col min="11270" max="11270" width="10.42578125" style="37" bestFit="1" customWidth="1"/>
    <col min="11271" max="11271" width="8.5703125" style="37" bestFit="1" customWidth="1"/>
    <col min="11272" max="11520" width="9.140625" style="37"/>
    <col min="11521" max="11521" width="6.42578125" style="37" bestFit="1" customWidth="1"/>
    <col min="11522" max="11522" width="28.5703125" style="37" customWidth="1"/>
    <col min="11523" max="11523" width="8.85546875" style="37" customWidth="1"/>
    <col min="11524" max="11524" width="4" style="37" customWidth="1"/>
    <col min="11525" max="11525" width="28.5703125" style="37" bestFit="1" customWidth="1"/>
    <col min="11526" max="11526" width="10.42578125" style="37" bestFit="1" customWidth="1"/>
    <col min="11527" max="11527" width="8.5703125" style="37" bestFit="1" customWidth="1"/>
    <col min="11528" max="11776" width="9.140625" style="37"/>
    <col min="11777" max="11777" width="6.42578125" style="37" bestFit="1" customWidth="1"/>
    <col min="11778" max="11778" width="28.5703125" style="37" customWidth="1"/>
    <col min="11779" max="11779" width="8.85546875" style="37" customWidth="1"/>
    <col min="11780" max="11780" width="4" style="37" customWidth="1"/>
    <col min="11781" max="11781" width="28.5703125" style="37" bestFit="1" customWidth="1"/>
    <col min="11782" max="11782" width="10.42578125" style="37" bestFit="1" customWidth="1"/>
    <col min="11783" max="11783" width="8.5703125" style="37" bestFit="1" customWidth="1"/>
    <col min="11784" max="12032" width="9.140625" style="37"/>
    <col min="12033" max="12033" width="6.42578125" style="37" bestFit="1" customWidth="1"/>
    <col min="12034" max="12034" width="28.5703125" style="37" customWidth="1"/>
    <col min="12035" max="12035" width="8.85546875" style="37" customWidth="1"/>
    <col min="12036" max="12036" width="4" style="37" customWidth="1"/>
    <col min="12037" max="12037" width="28.5703125" style="37" bestFit="1" customWidth="1"/>
    <col min="12038" max="12038" width="10.42578125" style="37" bestFit="1" customWidth="1"/>
    <col min="12039" max="12039" width="8.5703125" style="37" bestFit="1" customWidth="1"/>
    <col min="12040" max="12288" width="9.140625" style="37"/>
    <col min="12289" max="12289" width="6.42578125" style="37" bestFit="1" customWidth="1"/>
    <col min="12290" max="12290" width="28.5703125" style="37" customWidth="1"/>
    <col min="12291" max="12291" width="8.85546875" style="37" customWidth="1"/>
    <col min="12292" max="12292" width="4" style="37" customWidth="1"/>
    <col min="12293" max="12293" width="28.5703125" style="37" bestFit="1" customWidth="1"/>
    <col min="12294" max="12294" width="10.42578125" style="37" bestFit="1" customWidth="1"/>
    <col min="12295" max="12295" width="8.5703125" style="37" bestFit="1" customWidth="1"/>
    <col min="12296" max="12544" width="9.140625" style="37"/>
    <col min="12545" max="12545" width="6.42578125" style="37" bestFit="1" customWidth="1"/>
    <col min="12546" max="12546" width="28.5703125" style="37" customWidth="1"/>
    <col min="12547" max="12547" width="8.85546875" style="37" customWidth="1"/>
    <col min="12548" max="12548" width="4" style="37" customWidth="1"/>
    <col min="12549" max="12549" width="28.5703125" style="37" bestFit="1" customWidth="1"/>
    <col min="12550" max="12550" width="10.42578125" style="37" bestFit="1" customWidth="1"/>
    <col min="12551" max="12551" width="8.5703125" style="37" bestFit="1" customWidth="1"/>
    <col min="12552" max="12800" width="9.140625" style="37"/>
    <col min="12801" max="12801" width="6.42578125" style="37" bestFit="1" customWidth="1"/>
    <col min="12802" max="12802" width="28.5703125" style="37" customWidth="1"/>
    <col min="12803" max="12803" width="8.85546875" style="37" customWidth="1"/>
    <col min="12804" max="12804" width="4" style="37" customWidth="1"/>
    <col min="12805" max="12805" width="28.5703125" style="37" bestFit="1" customWidth="1"/>
    <col min="12806" max="12806" width="10.42578125" style="37" bestFit="1" customWidth="1"/>
    <col min="12807" max="12807" width="8.5703125" style="37" bestFit="1" customWidth="1"/>
    <col min="12808" max="13056" width="9.140625" style="37"/>
    <col min="13057" max="13057" width="6.42578125" style="37" bestFit="1" customWidth="1"/>
    <col min="13058" max="13058" width="28.5703125" style="37" customWidth="1"/>
    <col min="13059" max="13059" width="8.85546875" style="37" customWidth="1"/>
    <col min="13060" max="13060" width="4" style="37" customWidth="1"/>
    <col min="13061" max="13061" width="28.5703125" style="37" bestFit="1" customWidth="1"/>
    <col min="13062" max="13062" width="10.42578125" style="37" bestFit="1" customWidth="1"/>
    <col min="13063" max="13063" width="8.5703125" style="37" bestFit="1" customWidth="1"/>
    <col min="13064" max="13312" width="9.140625" style="37"/>
    <col min="13313" max="13313" width="6.42578125" style="37" bestFit="1" customWidth="1"/>
    <col min="13314" max="13314" width="28.5703125" style="37" customWidth="1"/>
    <col min="13315" max="13315" width="8.85546875" style="37" customWidth="1"/>
    <col min="13316" max="13316" width="4" style="37" customWidth="1"/>
    <col min="13317" max="13317" width="28.5703125" style="37" bestFit="1" customWidth="1"/>
    <col min="13318" max="13318" width="10.42578125" style="37" bestFit="1" customWidth="1"/>
    <col min="13319" max="13319" width="8.5703125" style="37" bestFit="1" customWidth="1"/>
    <col min="13320" max="13568" width="9.140625" style="37"/>
    <col min="13569" max="13569" width="6.42578125" style="37" bestFit="1" customWidth="1"/>
    <col min="13570" max="13570" width="28.5703125" style="37" customWidth="1"/>
    <col min="13571" max="13571" width="8.85546875" style="37" customWidth="1"/>
    <col min="13572" max="13572" width="4" style="37" customWidth="1"/>
    <col min="13573" max="13573" width="28.5703125" style="37" bestFit="1" customWidth="1"/>
    <col min="13574" max="13574" width="10.42578125" style="37" bestFit="1" customWidth="1"/>
    <col min="13575" max="13575" width="8.5703125" style="37" bestFit="1" customWidth="1"/>
    <col min="13576" max="13824" width="9.140625" style="37"/>
    <col min="13825" max="13825" width="6.42578125" style="37" bestFit="1" customWidth="1"/>
    <col min="13826" max="13826" width="28.5703125" style="37" customWidth="1"/>
    <col min="13827" max="13827" width="8.85546875" style="37" customWidth="1"/>
    <col min="13828" max="13828" width="4" style="37" customWidth="1"/>
    <col min="13829" max="13829" width="28.5703125" style="37" bestFit="1" customWidth="1"/>
    <col min="13830" max="13830" width="10.42578125" style="37" bestFit="1" customWidth="1"/>
    <col min="13831" max="13831" width="8.5703125" style="37" bestFit="1" customWidth="1"/>
    <col min="13832" max="14080" width="9.140625" style="37"/>
    <col min="14081" max="14081" width="6.42578125" style="37" bestFit="1" customWidth="1"/>
    <col min="14082" max="14082" width="28.5703125" style="37" customWidth="1"/>
    <col min="14083" max="14083" width="8.85546875" style="37" customWidth="1"/>
    <col min="14084" max="14084" width="4" style="37" customWidth="1"/>
    <col min="14085" max="14085" width="28.5703125" style="37" bestFit="1" customWidth="1"/>
    <col min="14086" max="14086" width="10.42578125" style="37" bestFit="1" customWidth="1"/>
    <col min="14087" max="14087" width="8.5703125" style="37" bestFit="1" customWidth="1"/>
    <col min="14088" max="14336" width="9.140625" style="37"/>
    <col min="14337" max="14337" width="6.42578125" style="37" bestFit="1" customWidth="1"/>
    <col min="14338" max="14338" width="28.5703125" style="37" customWidth="1"/>
    <col min="14339" max="14339" width="8.85546875" style="37" customWidth="1"/>
    <col min="14340" max="14340" width="4" style="37" customWidth="1"/>
    <col min="14341" max="14341" width="28.5703125" style="37" bestFit="1" customWidth="1"/>
    <col min="14342" max="14342" width="10.42578125" style="37" bestFit="1" customWidth="1"/>
    <col min="14343" max="14343" width="8.5703125" style="37" bestFit="1" customWidth="1"/>
    <col min="14344" max="14592" width="9.140625" style="37"/>
    <col min="14593" max="14593" width="6.42578125" style="37" bestFit="1" customWidth="1"/>
    <col min="14594" max="14594" width="28.5703125" style="37" customWidth="1"/>
    <col min="14595" max="14595" width="8.85546875" style="37" customWidth="1"/>
    <col min="14596" max="14596" width="4" style="37" customWidth="1"/>
    <col min="14597" max="14597" width="28.5703125" style="37" bestFit="1" customWidth="1"/>
    <col min="14598" max="14598" width="10.42578125" style="37" bestFit="1" customWidth="1"/>
    <col min="14599" max="14599" width="8.5703125" style="37" bestFit="1" customWidth="1"/>
    <col min="14600" max="14848" width="9.140625" style="37"/>
    <col min="14849" max="14849" width="6.42578125" style="37" bestFit="1" customWidth="1"/>
    <col min="14850" max="14850" width="28.5703125" style="37" customWidth="1"/>
    <col min="14851" max="14851" width="8.85546875" style="37" customWidth="1"/>
    <col min="14852" max="14852" width="4" style="37" customWidth="1"/>
    <col min="14853" max="14853" width="28.5703125" style="37" bestFit="1" customWidth="1"/>
    <col min="14854" max="14854" width="10.42578125" style="37" bestFit="1" customWidth="1"/>
    <col min="14855" max="14855" width="8.5703125" style="37" bestFit="1" customWidth="1"/>
    <col min="14856" max="15104" width="9.140625" style="37"/>
    <col min="15105" max="15105" width="6.42578125" style="37" bestFit="1" customWidth="1"/>
    <col min="15106" max="15106" width="28.5703125" style="37" customWidth="1"/>
    <col min="15107" max="15107" width="8.85546875" style="37" customWidth="1"/>
    <col min="15108" max="15108" width="4" style="37" customWidth="1"/>
    <col min="15109" max="15109" width="28.5703125" style="37" bestFit="1" customWidth="1"/>
    <col min="15110" max="15110" width="10.42578125" style="37" bestFit="1" customWidth="1"/>
    <col min="15111" max="15111" width="8.5703125" style="37" bestFit="1" customWidth="1"/>
    <col min="15112" max="15360" width="9.140625" style="37"/>
    <col min="15361" max="15361" width="6.42578125" style="37" bestFit="1" customWidth="1"/>
    <col min="15362" max="15362" width="28.5703125" style="37" customWidth="1"/>
    <col min="15363" max="15363" width="8.85546875" style="37" customWidth="1"/>
    <col min="15364" max="15364" width="4" style="37" customWidth="1"/>
    <col min="15365" max="15365" width="28.5703125" style="37" bestFit="1" customWidth="1"/>
    <col min="15366" max="15366" width="10.42578125" style="37" bestFit="1" customWidth="1"/>
    <col min="15367" max="15367" width="8.5703125" style="37" bestFit="1" customWidth="1"/>
    <col min="15368" max="15616" width="9.140625" style="37"/>
    <col min="15617" max="15617" width="6.42578125" style="37" bestFit="1" customWidth="1"/>
    <col min="15618" max="15618" width="28.5703125" style="37" customWidth="1"/>
    <col min="15619" max="15619" width="8.85546875" style="37" customWidth="1"/>
    <col min="15620" max="15620" width="4" style="37" customWidth="1"/>
    <col min="15621" max="15621" width="28.5703125" style="37" bestFit="1" customWidth="1"/>
    <col min="15622" max="15622" width="10.42578125" style="37" bestFit="1" customWidth="1"/>
    <col min="15623" max="15623" width="8.5703125" style="37" bestFit="1" customWidth="1"/>
    <col min="15624" max="15872" width="9.140625" style="37"/>
    <col min="15873" max="15873" width="6.42578125" style="37" bestFit="1" customWidth="1"/>
    <col min="15874" max="15874" width="28.5703125" style="37" customWidth="1"/>
    <col min="15875" max="15875" width="8.85546875" style="37" customWidth="1"/>
    <col min="15876" max="15876" width="4" style="37" customWidth="1"/>
    <col min="15877" max="15877" width="28.5703125" style="37" bestFit="1" customWidth="1"/>
    <col min="15878" max="15878" width="10.42578125" style="37" bestFit="1" customWidth="1"/>
    <col min="15879" max="15879" width="8.5703125" style="37" bestFit="1" customWidth="1"/>
    <col min="15880" max="16128" width="9.140625" style="37"/>
    <col min="16129" max="16129" width="6.42578125" style="37" bestFit="1" customWidth="1"/>
    <col min="16130" max="16130" width="28.5703125" style="37" customWidth="1"/>
    <col min="16131" max="16131" width="8.85546875" style="37" customWidth="1"/>
    <col min="16132" max="16132" width="4" style="37" customWidth="1"/>
    <col min="16133" max="16133" width="28.5703125" style="37" bestFit="1" customWidth="1"/>
    <col min="16134" max="16134" width="10.42578125" style="37" bestFit="1" customWidth="1"/>
    <col min="16135" max="16135" width="8.5703125" style="37" bestFit="1" customWidth="1"/>
    <col min="16136" max="16384" width="9.140625" style="37"/>
  </cols>
  <sheetData>
    <row r="1" spans="1:9" s="33" customFormat="1" ht="18">
      <c r="A1" s="32" t="s">
        <v>0</v>
      </c>
      <c r="B1" s="33" t="s">
        <v>1</v>
      </c>
      <c r="C1" s="32" t="s">
        <v>2</v>
      </c>
      <c r="E1" s="33" t="s">
        <v>3</v>
      </c>
      <c r="F1" s="32" t="s">
        <v>4</v>
      </c>
      <c r="G1" s="33" t="s">
        <v>5</v>
      </c>
    </row>
    <row r="2" spans="1:9" s="33" customFormat="1" ht="18">
      <c r="A2" s="41"/>
      <c r="C2" s="32"/>
      <c r="F2" s="32"/>
    </row>
    <row r="3" spans="1:9" s="33" customFormat="1" ht="18">
      <c r="A3" s="34">
        <v>1</v>
      </c>
      <c r="B3" s="35" t="s">
        <v>946</v>
      </c>
      <c r="C3" s="34">
        <v>30</v>
      </c>
      <c r="E3" s="35" t="s">
        <v>946</v>
      </c>
      <c r="F3" s="32">
        <v>1</v>
      </c>
      <c r="G3" s="33">
        <f t="shared" ref="G3:G33" si="0">C3*F3</f>
        <v>30</v>
      </c>
      <c r="H3" s="33">
        <v>1</v>
      </c>
      <c r="I3" s="33">
        <f>G3*H3</f>
        <v>30</v>
      </c>
    </row>
    <row r="4" spans="1:9" s="33" customFormat="1" ht="18">
      <c r="A4" s="34">
        <v>2</v>
      </c>
      <c r="B4" s="35" t="s">
        <v>947</v>
      </c>
      <c r="C4" s="34">
        <v>31</v>
      </c>
      <c r="E4" s="35" t="s">
        <v>947</v>
      </c>
      <c r="F4" s="32">
        <v>1</v>
      </c>
      <c r="G4" s="33">
        <f t="shared" si="0"/>
        <v>31</v>
      </c>
      <c r="H4" s="33">
        <v>1.1000000000000001</v>
      </c>
      <c r="I4" s="33">
        <f t="shared" ref="I4:I34" si="1">G4*H4</f>
        <v>34.1</v>
      </c>
    </row>
    <row r="5" spans="1:9" s="33" customFormat="1" ht="18">
      <c r="A5" s="34">
        <v>3</v>
      </c>
      <c r="B5" s="35" t="s">
        <v>948</v>
      </c>
      <c r="C5" s="34">
        <v>32</v>
      </c>
      <c r="E5" s="35" t="s">
        <v>948</v>
      </c>
      <c r="F5" s="32">
        <v>1</v>
      </c>
      <c r="G5" s="33">
        <f t="shared" si="0"/>
        <v>32</v>
      </c>
      <c r="H5" s="33">
        <v>1.2</v>
      </c>
      <c r="I5" s="33">
        <f t="shared" si="1"/>
        <v>38.4</v>
      </c>
    </row>
    <row r="6" spans="1:9" s="33" customFormat="1" ht="18">
      <c r="A6" s="34">
        <v>4</v>
      </c>
      <c r="B6" s="35" t="s">
        <v>949</v>
      </c>
      <c r="C6" s="34">
        <v>29</v>
      </c>
      <c r="E6" s="35" t="s">
        <v>949</v>
      </c>
      <c r="F6" s="32">
        <v>1</v>
      </c>
      <c r="G6" s="33">
        <f t="shared" si="0"/>
        <v>29</v>
      </c>
      <c r="H6" s="33">
        <v>1.3</v>
      </c>
      <c r="I6" s="33">
        <f t="shared" si="1"/>
        <v>37.700000000000003</v>
      </c>
    </row>
    <row r="7" spans="1:9" s="33" customFormat="1" ht="18">
      <c r="A7" s="34">
        <v>5</v>
      </c>
      <c r="B7" s="35" t="s">
        <v>950</v>
      </c>
      <c r="C7" s="34">
        <v>27</v>
      </c>
      <c r="E7" s="35" t="s">
        <v>950</v>
      </c>
      <c r="F7" s="32">
        <v>1</v>
      </c>
      <c r="G7" s="33">
        <f t="shared" si="0"/>
        <v>27</v>
      </c>
      <c r="H7" s="33">
        <v>1.4</v>
      </c>
      <c r="I7" s="33">
        <f t="shared" si="1"/>
        <v>37.799999999999997</v>
      </c>
    </row>
    <row r="8" spans="1:9" s="33" customFormat="1" ht="18">
      <c r="A8" s="34">
        <v>6</v>
      </c>
      <c r="B8" s="35" t="s">
        <v>951</v>
      </c>
      <c r="C8" s="34">
        <v>25</v>
      </c>
      <c r="E8" s="35" t="s">
        <v>951</v>
      </c>
      <c r="F8" s="32">
        <v>1</v>
      </c>
      <c r="G8" s="33">
        <f t="shared" si="0"/>
        <v>25</v>
      </c>
      <c r="H8" s="33">
        <v>1.5</v>
      </c>
      <c r="I8" s="33">
        <f t="shared" si="1"/>
        <v>37.5</v>
      </c>
    </row>
    <row r="9" spans="1:9" s="33" customFormat="1" ht="18">
      <c r="A9" s="34">
        <v>7</v>
      </c>
      <c r="B9" s="35" t="s">
        <v>952</v>
      </c>
      <c r="C9" s="34">
        <v>26</v>
      </c>
      <c r="E9" s="35" t="s">
        <v>953</v>
      </c>
      <c r="F9" s="32">
        <v>1</v>
      </c>
      <c r="G9" s="33">
        <f t="shared" si="0"/>
        <v>26</v>
      </c>
      <c r="H9" s="33">
        <v>1.6</v>
      </c>
      <c r="I9" s="33">
        <f t="shared" si="1"/>
        <v>41.6</v>
      </c>
    </row>
    <row r="10" spans="1:9" s="33" customFormat="1" ht="18">
      <c r="A10" s="34">
        <v>8</v>
      </c>
      <c r="B10" s="35" t="s">
        <v>954</v>
      </c>
      <c r="C10" s="34">
        <v>28</v>
      </c>
      <c r="E10" s="35" t="s">
        <v>955</v>
      </c>
      <c r="F10" s="32">
        <v>0</v>
      </c>
      <c r="G10" s="33">
        <f t="shared" si="0"/>
        <v>0</v>
      </c>
      <c r="H10" s="33">
        <v>1.7</v>
      </c>
      <c r="I10" s="33">
        <f t="shared" si="1"/>
        <v>0</v>
      </c>
    </row>
    <row r="11" spans="1:9" s="33" customFormat="1" ht="18">
      <c r="A11" s="34">
        <v>9</v>
      </c>
      <c r="B11" s="35" t="s">
        <v>956</v>
      </c>
      <c r="C11" s="34">
        <v>3</v>
      </c>
      <c r="E11" s="35" t="s">
        <v>957</v>
      </c>
      <c r="F11" s="32">
        <v>0</v>
      </c>
      <c r="G11" s="33">
        <f t="shared" si="0"/>
        <v>0</v>
      </c>
      <c r="H11" s="33">
        <v>1.8</v>
      </c>
      <c r="I11" s="33">
        <f t="shared" si="1"/>
        <v>0</v>
      </c>
    </row>
    <row r="12" spans="1:9" s="33" customFormat="1" ht="18">
      <c r="A12" s="34">
        <v>10</v>
      </c>
      <c r="B12" s="35" t="s">
        <v>958</v>
      </c>
      <c r="C12" s="34">
        <v>24</v>
      </c>
      <c r="E12" s="35" t="s">
        <v>959</v>
      </c>
      <c r="F12" s="32">
        <v>0</v>
      </c>
      <c r="G12" s="33">
        <f t="shared" si="0"/>
        <v>0</v>
      </c>
      <c r="H12" s="33">
        <v>1.9</v>
      </c>
      <c r="I12" s="33">
        <f t="shared" si="1"/>
        <v>0</v>
      </c>
    </row>
    <row r="13" spans="1:9" s="33" customFormat="1" ht="18">
      <c r="A13" s="34">
        <v>11</v>
      </c>
      <c r="B13" s="35" t="s">
        <v>960</v>
      </c>
      <c r="C13" s="34">
        <v>15</v>
      </c>
      <c r="E13" s="35" t="s">
        <v>961</v>
      </c>
      <c r="F13" s="32">
        <v>0</v>
      </c>
      <c r="G13" s="33">
        <f t="shared" si="0"/>
        <v>0</v>
      </c>
      <c r="H13" s="33">
        <v>2</v>
      </c>
      <c r="I13" s="33">
        <f t="shared" si="1"/>
        <v>0</v>
      </c>
    </row>
    <row r="14" spans="1:9" s="33" customFormat="1" ht="18">
      <c r="A14" s="34">
        <v>12</v>
      </c>
      <c r="B14" s="35" t="s">
        <v>955</v>
      </c>
      <c r="C14" s="34">
        <v>16</v>
      </c>
      <c r="E14" s="35" t="s">
        <v>962</v>
      </c>
      <c r="F14" s="32">
        <v>0</v>
      </c>
      <c r="G14" s="33">
        <f t="shared" si="0"/>
        <v>0</v>
      </c>
      <c r="H14" s="33">
        <v>2.1</v>
      </c>
      <c r="I14" s="33">
        <f t="shared" si="1"/>
        <v>0</v>
      </c>
    </row>
    <row r="15" spans="1:9" s="33" customFormat="1" ht="18">
      <c r="A15" s="34">
        <v>13</v>
      </c>
      <c r="B15" s="35" t="s">
        <v>963</v>
      </c>
      <c r="C15" s="34">
        <v>23</v>
      </c>
      <c r="E15" s="35" t="s">
        <v>964</v>
      </c>
      <c r="F15" s="32">
        <v>0</v>
      </c>
      <c r="G15" s="33">
        <f t="shared" si="0"/>
        <v>0</v>
      </c>
      <c r="H15" s="33">
        <v>2.2000000000000002</v>
      </c>
      <c r="I15" s="33">
        <f t="shared" si="1"/>
        <v>0</v>
      </c>
    </row>
    <row r="16" spans="1:9" s="33" customFormat="1" ht="18">
      <c r="A16" s="34">
        <v>14</v>
      </c>
      <c r="B16" s="35" t="s">
        <v>959</v>
      </c>
      <c r="C16" s="34">
        <v>21</v>
      </c>
      <c r="E16" s="35" t="s">
        <v>958</v>
      </c>
      <c r="F16" s="32">
        <v>0</v>
      </c>
      <c r="G16" s="33">
        <f t="shared" si="0"/>
        <v>0</v>
      </c>
      <c r="H16" s="33">
        <v>2.2999999999999998</v>
      </c>
      <c r="I16" s="33">
        <f t="shared" si="1"/>
        <v>0</v>
      </c>
    </row>
    <row r="17" spans="1:9" s="33" customFormat="1" ht="18">
      <c r="A17" s="34">
        <v>15</v>
      </c>
      <c r="B17" s="35" t="s">
        <v>961</v>
      </c>
      <c r="C17" s="34">
        <v>14</v>
      </c>
      <c r="E17" s="35" t="s">
        <v>954</v>
      </c>
      <c r="F17" s="32">
        <v>0</v>
      </c>
      <c r="G17" s="33">
        <f t="shared" si="0"/>
        <v>0</v>
      </c>
      <c r="H17" s="33">
        <v>2.4</v>
      </c>
      <c r="I17" s="33">
        <f t="shared" si="1"/>
        <v>0</v>
      </c>
    </row>
    <row r="18" spans="1:9" s="33" customFormat="1" ht="18">
      <c r="A18" s="34">
        <v>16</v>
      </c>
      <c r="B18" s="35" t="s">
        <v>965</v>
      </c>
      <c r="C18" s="34">
        <v>22</v>
      </c>
      <c r="E18" s="35" t="s">
        <v>966</v>
      </c>
      <c r="F18" s="32">
        <v>0</v>
      </c>
      <c r="G18" s="33">
        <f t="shared" si="0"/>
        <v>0</v>
      </c>
      <c r="H18" s="33">
        <v>2.5</v>
      </c>
      <c r="I18" s="33">
        <f t="shared" si="1"/>
        <v>0</v>
      </c>
    </row>
    <row r="19" spans="1:9" s="33" customFormat="1" ht="18">
      <c r="A19" s="34">
        <v>17</v>
      </c>
      <c r="B19" s="35" t="s">
        <v>967</v>
      </c>
      <c r="C19" s="34">
        <v>20</v>
      </c>
      <c r="E19" s="35" t="s">
        <v>968</v>
      </c>
      <c r="F19" s="32">
        <v>0</v>
      </c>
      <c r="G19" s="33">
        <f t="shared" si="0"/>
        <v>0</v>
      </c>
      <c r="H19" s="33">
        <v>2.6</v>
      </c>
      <c r="I19" s="33">
        <f t="shared" si="1"/>
        <v>0</v>
      </c>
    </row>
    <row r="20" spans="1:9" s="33" customFormat="1" ht="18">
      <c r="A20" s="34">
        <v>18</v>
      </c>
      <c r="B20" s="35" t="s">
        <v>969</v>
      </c>
      <c r="C20" s="34">
        <v>12</v>
      </c>
      <c r="E20" s="35" t="s">
        <v>970</v>
      </c>
      <c r="F20" s="32">
        <v>0</v>
      </c>
      <c r="G20" s="33">
        <f t="shared" si="0"/>
        <v>0</v>
      </c>
      <c r="H20" s="33">
        <v>2.7</v>
      </c>
      <c r="I20" s="33">
        <f t="shared" si="1"/>
        <v>0</v>
      </c>
    </row>
    <row r="21" spans="1:9" s="33" customFormat="1" ht="18">
      <c r="A21" s="34">
        <v>19</v>
      </c>
      <c r="B21" s="35" t="s">
        <v>971</v>
      </c>
      <c r="C21" s="34">
        <v>6</v>
      </c>
      <c r="E21" s="35" t="s">
        <v>972</v>
      </c>
      <c r="F21" s="32">
        <v>0</v>
      </c>
      <c r="G21" s="33">
        <f t="shared" si="0"/>
        <v>0</v>
      </c>
      <c r="H21" s="33">
        <v>2.8</v>
      </c>
      <c r="I21" s="33">
        <f t="shared" si="1"/>
        <v>0</v>
      </c>
    </row>
    <row r="22" spans="1:9" s="33" customFormat="1" ht="18">
      <c r="A22" s="34">
        <v>20</v>
      </c>
      <c r="B22" s="35" t="s">
        <v>973</v>
      </c>
      <c r="C22" s="34">
        <v>19</v>
      </c>
      <c r="E22" s="35" t="s">
        <v>963</v>
      </c>
      <c r="F22" s="32">
        <v>0</v>
      </c>
      <c r="G22" s="33">
        <f t="shared" si="0"/>
        <v>0</v>
      </c>
      <c r="H22" s="33">
        <v>2.9</v>
      </c>
      <c r="I22" s="33">
        <f t="shared" si="1"/>
        <v>0</v>
      </c>
    </row>
    <row r="23" spans="1:9" s="33" customFormat="1" ht="18">
      <c r="A23" s="34">
        <v>21</v>
      </c>
      <c r="B23" s="35" t="s">
        <v>970</v>
      </c>
      <c r="C23" s="34">
        <v>13</v>
      </c>
      <c r="E23" s="35" t="s">
        <v>974</v>
      </c>
      <c r="F23" s="32">
        <v>0</v>
      </c>
      <c r="G23" s="33">
        <f t="shared" si="0"/>
        <v>0</v>
      </c>
      <c r="H23" s="33">
        <v>3</v>
      </c>
      <c r="I23" s="33">
        <f t="shared" si="1"/>
        <v>0</v>
      </c>
    </row>
    <row r="24" spans="1:9" s="33" customFormat="1" ht="18">
      <c r="A24" s="34">
        <v>22</v>
      </c>
      <c r="B24" s="35" t="s">
        <v>964</v>
      </c>
      <c r="C24" s="34">
        <v>18</v>
      </c>
      <c r="E24" s="35" t="s">
        <v>973</v>
      </c>
      <c r="F24" s="32">
        <v>0</v>
      </c>
      <c r="G24" s="33">
        <f t="shared" si="0"/>
        <v>0</v>
      </c>
      <c r="H24" s="33">
        <v>3.1</v>
      </c>
      <c r="I24" s="33">
        <f t="shared" si="1"/>
        <v>0</v>
      </c>
    </row>
    <row r="25" spans="1:9" s="33" customFormat="1" ht="18">
      <c r="A25" s="34">
        <v>23</v>
      </c>
      <c r="B25" s="35" t="s">
        <v>975</v>
      </c>
      <c r="C25" s="34">
        <v>17</v>
      </c>
      <c r="E25" s="35" t="s">
        <v>976</v>
      </c>
      <c r="F25" s="32">
        <v>0</v>
      </c>
      <c r="G25" s="33">
        <f t="shared" si="0"/>
        <v>0</v>
      </c>
      <c r="H25" s="33">
        <v>3.2</v>
      </c>
      <c r="I25" s="33">
        <f t="shared" si="1"/>
        <v>0</v>
      </c>
    </row>
    <row r="26" spans="1:9" s="33" customFormat="1" ht="18">
      <c r="A26" s="34">
        <v>24</v>
      </c>
      <c r="B26" s="35" t="s">
        <v>977</v>
      </c>
      <c r="C26" s="34">
        <v>1</v>
      </c>
      <c r="E26" s="35" t="s">
        <v>978</v>
      </c>
      <c r="F26" s="32">
        <v>0.5</v>
      </c>
      <c r="G26" s="33">
        <f t="shared" si="0"/>
        <v>0.5</v>
      </c>
      <c r="H26" s="33">
        <v>3.3</v>
      </c>
      <c r="I26" s="33">
        <f t="shared" si="1"/>
        <v>1.65</v>
      </c>
    </row>
    <row r="27" spans="1:9" s="33" customFormat="1" ht="18">
      <c r="A27" s="34">
        <v>25</v>
      </c>
      <c r="B27" s="35" t="s">
        <v>966</v>
      </c>
      <c r="C27" s="34">
        <v>2</v>
      </c>
      <c r="E27" s="35" t="s">
        <v>977</v>
      </c>
      <c r="F27" s="32">
        <v>0</v>
      </c>
      <c r="G27" s="33">
        <f t="shared" si="0"/>
        <v>0</v>
      </c>
      <c r="H27" s="33">
        <v>3.4</v>
      </c>
      <c r="I27" s="33">
        <f t="shared" si="1"/>
        <v>0</v>
      </c>
    </row>
    <row r="28" spans="1:9" s="33" customFormat="1" ht="18">
      <c r="A28" s="34">
        <v>26</v>
      </c>
      <c r="B28" s="35" t="s">
        <v>976</v>
      </c>
      <c r="C28" s="34">
        <v>9</v>
      </c>
      <c r="E28" s="35" t="s">
        <v>971</v>
      </c>
      <c r="F28" s="32">
        <v>0</v>
      </c>
      <c r="G28" s="33">
        <f t="shared" si="0"/>
        <v>0</v>
      </c>
      <c r="H28" s="33">
        <v>3.5</v>
      </c>
      <c r="I28" s="33">
        <f t="shared" si="1"/>
        <v>0</v>
      </c>
    </row>
    <row r="29" spans="1:9" s="33" customFormat="1" ht="18">
      <c r="A29" s="34">
        <v>27</v>
      </c>
      <c r="B29" s="35" t="s">
        <v>979</v>
      </c>
      <c r="C29" s="34">
        <v>8</v>
      </c>
      <c r="E29" s="35" t="s">
        <v>969</v>
      </c>
      <c r="F29" s="32">
        <v>0</v>
      </c>
      <c r="G29" s="33">
        <f t="shared" si="0"/>
        <v>0</v>
      </c>
      <c r="H29" s="33">
        <v>3.6</v>
      </c>
      <c r="I29" s="33">
        <f t="shared" si="1"/>
        <v>0</v>
      </c>
    </row>
    <row r="30" spans="1:9" s="33" customFormat="1" ht="18">
      <c r="A30" s="34">
        <v>28</v>
      </c>
      <c r="B30" s="35" t="s">
        <v>968</v>
      </c>
      <c r="C30" s="34">
        <v>10</v>
      </c>
      <c r="E30" s="35" t="s">
        <v>980</v>
      </c>
      <c r="F30" s="32">
        <v>0</v>
      </c>
      <c r="G30" s="33">
        <f t="shared" si="0"/>
        <v>0</v>
      </c>
      <c r="H30" s="33">
        <v>3.7</v>
      </c>
      <c r="I30" s="33">
        <f t="shared" si="1"/>
        <v>0</v>
      </c>
    </row>
    <row r="31" spans="1:9" s="33" customFormat="1" ht="18">
      <c r="A31" s="34">
        <v>29</v>
      </c>
      <c r="B31" s="35" t="s">
        <v>981</v>
      </c>
      <c r="C31" s="34">
        <v>5</v>
      </c>
      <c r="E31" s="35" t="s">
        <v>982</v>
      </c>
      <c r="F31" s="32">
        <v>0</v>
      </c>
      <c r="G31" s="33">
        <f t="shared" si="0"/>
        <v>0</v>
      </c>
      <c r="H31" s="33">
        <v>3.8</v>
      </c>
      <c r="I31" s="33">
        <f t="shared" si="1"/>
        <v>0</v>
      </c>
    </row>
    <row r="32" spans="1:9" s="33" customFormat="1" ht="18">
      <c r="A32" s="34">
        <v>30</v>
      </c>
      <c r="B32" s="35" t="s">
        <v>983</v>
      </c>
      <c r="C32" s="34">
        <v>7</v>
      </c>
      <c r="E32" s="35" t="s">
        <v>983</v>
      </c>
      <c r="F32" s="32">
        <v>1</v>
      </c>
      <c r="G32" s="33">
        <f t="shared" si="0"/>
        <v>7</v>
      </c>
      <c r="H32" s="33">
        <v>3.9</v>
      </c>
      <c r="I32" s="33">
        <f t="shared" si="1"/>
        <v>27.3</v>
      </c>
    </row>
    <row r="33" spans="1:9" s="33" customFormat="1" ht="18">
      <c r="A33" s="34">
        <v>31</v>
      </c>
      <c r="B33" s="35" t="s">
        <v>984</v>
      </c>
      <c r="C33" s="34">
        <v>11</v>
      </c>
      <c r="E33" s="35" t="s">
        <v>960</v>
      </c>
      <c r="F33" s="32">
        <v>0.5</v>
      </c>
      <c r="G33" s="33">
        <f t="shared" si="0"/>
        <v>5.5</v>
      </c>
      <c r="H33" s="33">
        <v>4</v>
      </c>
      <c r="I33" s="33">
        <f t="shared" si="1"/>
        <v>22</v>
      </c>
    </row>
    <row r="34" spans="1:9" s="33" customFormat="1" ht="18">
      <c r="A34" s="34">
        <v>32</v>
      </c>
      <c r="B34" s="35" t="s">
        <v>982</v>
      </c>
      <c r="C34" s="34">
        <v>4</v>
      </c>
      <c r="E34" s="35" t="s">
        <v>984</v>
      </c>
      <c r="F34" s="32">
        <v>0</v>
      </c>
      <c r="G34" s="33">
        <v>0</v>
      </c>
      <c r="H34" s="33">
        <v>4.0999999999999996</v>
      </c>
      <c r="I34" s="33">
        <f t="shared" si="1"/>
        <v>0</v>
      </c>
    </row>
    <row r="35" spans="1:9" s="33" customFormat="1" ht="18">
      <c r="A35" s="32"/>
      <c r="C35" s="32"/>
      <c r="F35" s="32"/>
    </row>
    <row r="36" spans="1:9" s="33" customFormat="1" ht="18">
      <c r="A36" s="32"/>
      <c r="C36" s="32"/>
      <c r="F36" s="32" t="s">
        <v>47</v>
      </c>
      <c r="G36" s="33">
        <f>SUM(G3:G33)</f>
        <v>213</v>
      </c>
      <c r="I36" s="53">
        <f>SUM(I3:I35)</f>
        <v>308.05</v>
      </c>
    </row>
    <row r="37" spans="1:9" ht="18">
      <c r="B37" s="33"/>
    </row>
    <row r="38" spans="1:9" ht="18">
      <c r="A38" s="38" t="s">
        <v>48</v>
      </c>
      <c r="B38" s="33"/>
    </row>
    <row r="39" spans="1:9">
      <c r="A39" s="38"/>
    </row>
    <row r="40" spans="1:9">
      <c r="A40" s="38" t="s">
        <v>49</v>
      </c>
    </row>
    <row r="41" spans="1:9">
      <c r="A41" s="38" t="s">
        <v>50</v>
      </c>
    </row>
    <row r="42" spans="1:9">
      <c r="A42" s="38" t="s">
        <v>51</v>
      </c>
    </row>
    <row r="43" spans="1:9">
      <c r="A43" s="38" t="s">
        <v>52</v>
      </c>
    </row>
    <row r="44" spans="1:9">
      <c r="A44" s="38"/>
    </row>
    <row r="45" spans="1:9">
      <c r="A45" s="38"/>
    </row>
    <row r="46" spans="1:9">
      <c r="A46" s="38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EC5C4-4836-44B2-B849-CB75484BEB55}">
  <sheetPr codeName="Sheet93"/>
  <dimension ref="A1:I46"/>
  <sheetViews>
    <sheetView zoomScaleNormal="100" workbookViewId="0">
      <selection activeCell="A2" sqref="A2"/>
    </sheetView>
  </sheetViews>
  <sheetFormatPr defaultRowHeight="12.75"/>
  <cols>
    <col min="1" max="1" width="6.42578125" style="36" bestFit="1" customWidth="1"/>
    <col min="2" max="2" width="28.5703125" style="37" customWidth="1"/>
    <col min="3" max="3" width="8.85546875" style="36" customWidth="1"/>
    <col min="4" max="4" width="4" style="37" customWidth="1"/>
    <col min="5" max="5" width="28.5703125" style="37" bestFit="1" customWidth="1"/>
    <col min="6" max="6" width="10.42578125" style="36" bestFit="1" customWidth="1"/>
    <col min="7" max="7" width="8.5703125" style="37" bestFit="1" customWidth="1"/>
    <col min="8" max="8" width="9.140625" style="37"/>
    <col min="9" max="9" width="9.85546875" style="37" bestFit="1" customWidth="1"/>
    <col min="10" max="256" width="9.140625" style="37"/>
    <col min="257" max="257" width="6.42578125" style="37" bestFit="1" customWidth="1"/>
    <col min="258" max="258" width="28.5703125" style="37" customWidth="1"/>
    <col min="259" max="259" width="8.85546875" style="37" customWidth="1"/>
    <col min="260" max="260" width="4" style="37" customWidth="1"/>
    <col min="261" max="261" width="28.5703125" style="37" bestFit="1" customWidth="1"/>
    <col min="262" max="262" width="10.42578125" style="37" bestFit="1" customWidth="1"/>
    <col min="263" max="263" width="8.5703125" style="37" bestFit="1" customWidth="1"/>
    <col min="264" max="512" width="9.140625" style="37"/>
    <col min="513" max="513" width="6.42578125" style="37" bestFit="1" customWidth="1"/>
    <col min="514" max="514" width="28.5703125" style="37" customWidth="1"/>
    <col min="515" max="515" width="8.85546875" style="37" customWidth="1"/>
    <col min="516" max="516" width="4" style="37" customWidth="1"/>
    <col min="517" max="517" width="28.5703125" style="37" bestFit="1" customWidth="1"/>
    <col min="518" max="518" width="10.42578125" style="37" bestFit="1" customWidth="1"/>
    <col min="519" max="519" width="8.5703125" style="37" bestFit="1" customWidth="1"/>
    <col min="520" max="768" width="9.140625" style="37"/>
    <col min="769" max="769" width="6.42578125" style="37" bestFit="1" customWidth="1"/>
    <col min="770" max="770" width="28.5703125" style="37" customWidth="1"/>
    <col min="771" max="771" width="8.85546875" style="37" customWidth="1"/>
    <col min="772" max="772" width="4" style="37" customWidth="1"/>
    <col min="773" max="773" width="28.5703125" style="37" bestFit="1" customWidth="1"/>
    <col min="774" max="774" width="10.42578125" style="37" bestFit="1" customWidth="1"/>
    <col min="775" max="775" width="8.5703125" style="37" bestFit="1" customWidth="1"/>
    <col min="776" max="1024" width="9.140625" style="37"/>
    <col min="1025" max="1025" width="6.42578125" style="37" bestFit="1" customWidth="1"/>
    <col min="1026" max="1026" width="28.5703125" style="37" customWidth="1"/>
    <col min="1027" max="1027" width="8.85546875" style="37" customWidth="1"/>
    <col min="1028" max="1028" width="4" style="37" customWidth="1"/>
    <col min="1029" max="1029" width="28.5703125" style="37" bestFit="1" customWidth="1"/>
    <col min="1030" max="1030" width="10.42578125" style="37" bestFit="1" customWidth="1"/>
    <col min="1031" max="1031" width="8.5703125" style="37" bestFit="1" customWidth="1"/>
    <col min="1032" max="1280" width="9.140625" style="37"/>
    <col min="1281" max="1281" width="6.42578125" style="37" bestFit="1" customWidth="1"/>
    <col min="1282" max="1282" width="28.5703125" style="37" customWidth="1"/>
    <col min="1283" max="1283" width="8.85546875" style="37" customWidth="1"/>
    <col min="1284" max="1284" width="4" style="37" customWidth="1"/>
    <col min="1285" max="1285" width="28.5703125" style="37" bestFit="1" customWidth="1"/>
    <col min="1286" max="1286" width="10.42578125" style="37" bestFit="1" customWidth="1"/>
    <col min="1287" max="1287" width="8.5703125" style="37" bestFit="1" customWidth="1"/>
    <col min="1288" max="1536" width="9.140625" style="37"/>
    <col min="1537" max="1537" width="6.42578125" style="37" bestFit="1" customWidth="1"/>
    <col min="1538" max="1538" width="28.5703125" style="37" customWidth="1"/>
    <col min="1539" max="1539" width="8.85546875" style="37" customWidth="1"/>
    <col min="1540" max="1540" width="4" style="37" customWidth="1"/>
    <col min="1541" max="1541" width="28.5703125" style="37" bestFit="1" customWidth="1"/>
    <col min="1542" max="1542" width="10.42578125" style="37" bestFit="1" customWidth="1"/>
    <col min="1543" max="1543" width="8.5703125" style="37" bestFit="1" customWidth="1"/>
    <col min="1544" max="1792" width="9.140625" style="37"/>
    <col min="1793" max="1793" width="6.42578125" style="37" bestFit="1" customWidth="1"/>
    <col min="1794" max="1794" width="28.5703125" style="37" customWidth="1"/>
    <col min="1795" max="1795" width="8.85546875" style="37" customWidth="1"/>
    <col min="1796" max="1796" width="4" style="37" customWidth="1"/>
    <col min="1797" max="1797" width="28.5703125" style="37" bestFit="1" customWidth="1"/>
    <col min="1798" max="1798" width="10.42578125" style="37" bestFit="1" customWidth="1"/>
    <col min="1799" max="1799" width="8.5703125" style="37" bestFit="1" customWidth="1"/>
    <col min="1800" max="2048" width="9.140625" style="37"/>
    <col min="2049" max="2049" width="6.42578125" style="37" bestFit="1" customWidth="1"/>
    <col min="2050" max="2050" width="28.5703125" style="37" customWidth="1"/>
    <col min="2051" max="2051" width="8.85546875" style="37" customWidth="1"/>
    <col min="2052" max="2052" width="4" style="37" customWidth="1"/>
    <col min="2053" max="2053" width="28.5703125" style="37" bestFit="1" customWidth="1"/>
    <col min="2054" max="2054" width="10.42578125" style="37" bestFit="1" customWidth="1"/>
    <col min="2055" max="2055" width="8.5703125" style="37" bestFit="1" customWidth="1"/>
    <col min="2056" max="2304" width="9.140625" style="37"/>
    <col min="2305" max="2305" width="6.42578125" style="37" bestFit="1" customWidth="1"/>
    <col min="2306" max="2306" width="28.5703125" style="37" customWidth="1"/>
    <col min="2307" max="2307" width="8.85546875" style="37" customWidth="1"/>
    <col min="2308" max="2308" width="4" style="37" customWidth="1"/>
    <col min="2309" max="2309" width="28.5703125" style="37" bestFit="1" customWidth="1"/>
    <col min="2310" max="2310" width="10.42578125" style="37" bestFit="1" customWidth="1"/>
    <col min="2311" max="2311" width="8.5703125" style="37" bestFit="1" customWidth="1"/>
    <col min="2312" max="2560" width="9.140625" style="37"/>
    <col min="2561" max="2561" width="6.42578125" style="37" bestFit="1" customWidth="1"/>
    <col min="2562" max="2562" width="28.5703125" style="37" customWidth="1"/>
    <col min="2563" max="2563" width="8.85546875" style="37" customWidth="1"/>
    <col min="2564" max="2564" width="4" style="37" customWidth="1"/>
    <col min="2565" max="2565" width="28.5703125" style="37" bestFit="1" customWidth="1"/>
    <col min="2566" max="2566" width="10.42578125" style="37" bestFit="1" customWidth="1"/>
    <col min="2567" max="2567" width="8.5703125" style="37" bestFit="1" customWidth="1"/>
    <col min="2568" max="2816" width="9.140625" style="37"/>
    <col min="2817" max="2817" width="6.42578125" style="37" bestFit="1" customWidth="1"/>
    <col min="2818" max="2818" width="28.5703125" style="37" customWidth="1"/>
    <col min="2819" max="2819" width="8.85546875" style="37" customWidth="1"/>
    <col min="2820" max="2820" width="4" style="37" customWidth="1"/>
    <col min="2821" max="2821" width="28.5703125" style="37" bestFit="1" customWidth="1"/>
    <col min="2822" max="2822" width="10.42578125" style="37" bestFit="1" customWidth="1"/>
    <col min="2823" max="2823" width="8.5703125" style="37" bestFit="1" customWidth="1"/>
    <col min="2824" max="3072" width="9.140625" style="37"/>
    <col min="3073" max="3073" width="6.42578125" style="37" bestFit="1" customWidth="1"/>
    <col min="3074" max="3074" width="28.5703125" style="37" customWidth="1"/>
    <col min="3075" max="3075" width="8.85546875" style="37" customWidth="1"/>
    <col min="3076" max="3076" width="4" style="37" customWidth="1"/>
    <col min="3077" max="3077" width="28.5703125" style="37" bestFit="1" customWidth="1"/>
    <col min="3078" max="3078" width="10.42578125" style="37" bestFit="1" customWidth="1"/>
    <col min="3079" max="3079" width="8.5703125" style="37" bestFit="1" customWidth="1"/>
    <col min="3080" max="3328" width="9.140625" style="37"/>
    <col min="3329" max="3329" width="6.42578125" style="37" bestFit="1" customWidth="1"/>
    <col min="3330" max="3330" width="28.5703125" style="37" customWidth="1"/>
    <col min="3331" max="3331" width="8.85546875" style="37" customWidth="1"/>
    <col min="3332" max="3332" width="4" style="37" customWidth="1"/>
    <col min="3333" max="3333" width="28.5703125" style="37" bestFit="1" customWidth="1"/>
    <col min="3334" max="3334" width="10.42578125" style="37" bestFit="1" customWidth="1"/>
    <col min="3335" max="3335" width="8.5703125" style="37" bestFit="1" customWidth="1"/>
    <col min="3336" max="3584" width="9.140625" style="37"/>
    <col min="3585" max="3585" width="6.42578125" style="37" bestFit="1" customWidth="1"/>
    <col min="3586" max="3586" width="28.5703125" style="37" customWidth="1"/>
    <col min="3587" max="3587" width="8.85546875" style="37" customWidth="1"/>
    <col min="3588" max="3588" width="4" style="37" customWidth="1"/>
    <col min="3589" max="3589" width="28.5703125" style="37" bestFit="1" customWidth="1"/>
    <col min="3590" max="3590" width="10.42578125" style="37" bestFit="1" customWidth="1"/>
    <col min="3591" max="3591" width="8.5703125" style="37" bestFit="1" customWidth="1"/>
    <col min="3592" max="3840" width="9.140625" style="37"/>
    <col min="3841" max="3841" width="6.42578125" style="37" bestFit="1" customWidth="1"/>
    <col min="3842" max="3842" width="28.5703125" style="37" customWidth="1"/>
    <col min="3843" max="3843" width="8.85546875" style="37" customWidth="1"/>
    <col min="3844" max="3844" width="4" style="37" customWidth="1"/>
    <col min="3845" max="3845" width="28.5703125" style="37" bestFit="1" customWidth="1"/>
    <col min="3846" max="3846" width="10.42578125" style="37" bestFit="1" customWidth="1"/>
    <col min="3847" max="3847" width="8.5703125" style="37" bestFit="1" customWidth="1"/>
    <col min="3848" max="4096" width="9.140625" style="37"/>
    <col min="4097" max="4097" width="6.42578125" style="37" bestFit="1" customWidth="1"/>
    <col min="4098" max="4098" width="28.5703125" style="37" customWidth="1"/>
    <col min="4099" max="4099" width="8.85546875" style="37" customWidth="1"/>
    <col min="4100" max="4100" width="4" style="37" customWidth="1"/>
    <col min="4101" max="4101" width="28.5703125" style="37" bestFit="1" customWidth="1"/>
    <col min="4102" max="4102" width="10.42578125" style="37" bestFit="1" customWidth="1"/>
    <col min="4103" max="4103" width="8.5703125" style="37" bestFit="1" customWidth="1"/>
    <col min="4104" max="4352" width="9.140625" style="37"/>
    <col min="4353" max="4353" width="6.42578125" style="37" bestFit="1" customWidth="1"/>
    <col min="4354" max="4354" width="28.5703125" style="37" customWidth="1"/>
    <col min="4355" max="4355" width="8.85546875" style="37" customWidth="1"/>
    <col min="4356" max="4356" width="4" style="37" customWidth="1"/>
    <col min="4357" max="4357" width="28.5703125" style="37" bestFit="1" customWidth="1"/>
    <col min="4358" max="4358" width="10.42578125" style="37" bestFit="1" customWidth="1"/>
    <col min="4359" max="4359" width="8.5703125" style="37" bestFit="1" customWidth="1"/>
    <col min="4360" max="4608" width="9.140625" style="37"/>
    <col min="4609" max="4609" width="6.42578125" style="37" bestFit="1" customWidth="1"/>
    <col min="4610" max="4610" width="28.5703125" style="37" customWidth="1"/>
    <col min="4611" max="4611" width="8.85546875" style="37" customWidth="1"/>
    <col min="4612" max="4612" width="4" style="37" customWidth="1"/>
    <col min="4613" max="4613" width="28.5703125" style="37" bestFit="1" customWidth="1"/>
    <col min="4614" max="4614" width="10.42578125" style="37" bestFit="1" customWidth="1"/>
    <col min="4615" max="4615" width="8.5703125" style="37" bestFit="1" customWidth="1"/>
    <col min="4616" max="4864" width="9.140625" style="37"/>
    <col min="4865" max="4865" width="6.42578125" style="37" bestFit="1" customWidth="1"/>
    <col min="4866" max="4866" width="28.5703125" style="37" customWidth="1"/>
    <col min="4867" max="4867" width="8.85546875" style="37" customWidth="1"/>
    <col min="4868" max="4868" width="4" style="37" customWidth="1"/>
    <col min="4869" max="4869" width="28.5703125" style="37" bestFit="1" customWidth="1"/>
    <col min="4870" max="4870" width="10.42578125" style="37" bestFit="1" customWidth="1"/>
    <col min="4871" max="4871" width="8.5703125" style="37" bestFit="1" customWidth="1"/>
    <col min="4872" max="5120" width="9.140625" style="37"/>
    <col min="5121" max="5121" width="6.42578125" style="37" bestFit="1" customWidth="1"/>
    <col min="5122" max="5122" width="28.5703125" style="37" customWidth="1"/>
    <col min="5123" max="5123" width="8.85546875" style="37" customWidth="1"/>
    <col min="5124" max="5124" width="4" style="37" customWidth="1"/>
    <col min="5125" max="5125" width="28.5703125" style="37" bestFit="1" customWidth="1"/>
    <col min="5126" max="5126" width="10.42578125" style="37" bestFit="1" customWidth="1"/>
    <col min="5127" max="5127" width="8.5703125" style="37" bestFit="1" customWidth="1"/>
    <col min="5128" max="5376" width="9.140625" style="37"/>
    <col min="5377" max="5377" width="6.42578125" style="37" bestFit="1" customWidth="1"/>
    <col min="5378" max="5378" width="28.5703125" style="37" customWidth="1"/>
    <col min="5379" max="5379" width="8.85546875" style="37" customWidth="1"/>
    <col min="5380" max="5380" width="4" style="37" customWidth="1"/>
    <col min="5381" max="5381" width="28.5703125" style="37" bestFit="1" customWidth="1"/>
    <col min="5382" max="5382" width="10.42578125" style="37" bestFit="1" customWidth="1"/>
    <col min="5383" max="5383" width="8.5703125" style="37" bestFit="1" customWidth="1"/>
    <col min="5384" max="5632" width="9.140625" style="37"/>
    <col min="5633" max="5633" width="6.42578125" style="37" bestFit="1" customWidth="1"/>
    <col min="5634" max="5634" width="28.5703125" style="37" customWidth="1"/>
    <col min="5635" max="5635" width="8.85546875" style="37" customWidth="1"/>
    <col min="5636" max="5636" width="4" style="37" customWidth="1"/>
    <col min="5637" max="5637" width="28.5703125" style="37" bestFit="1" customWidth="1"/>
    <col min="5638" max="5638" width="10.42578125" style="37" bestFit="1" customWidth="1"/>
    <col min="5639" max="5639" width="8.5703125" style="37" bestFit="1" customWidth="1"/>
    <col min="5640" max="5888" width="9.140625" style="37"/>
    <col min="5889" max="5889" width="6.42578125" style="37" bestFit="1" customWidth="1"/>
    <col min="5890" max="5890" width="28.5703125" style="37" customWidth="1"/>
    <col min="5891" max="5891" width="8.85546875" style="37" customWidth="1"/>
    <col min="5892" max="5892" width="4" style="37" customWidth="1"/>
    <col min="5893" max="5893" width="28.5703125" style="37" bestFit="1" customWidth="1"/>
    <col min="5894" max="5894" width="10.42578125" style="37" bestFit="1" customWidth="1"/>
    <col min="5895" max="5895" width="8.5703125" style="37" bestFit="1" customWidth="1"/>
    <col min="5896" max="6144" width="9.140625" style="37"/>
    <col min="6145" max="6145" width="6.42578125" style="37" bestFit="1" customWidth="1"/>
    <col min="6146" max="6146" width="28.5703125" style="37" customWidth="1"/>
    <col min="6147" max="6147" width="8.85546875" style="37" customWidth="1"/>
    <col min="6148" max="6148" width="4" style="37" customWidth="1"/>
    <col min="6149" max="6149" width="28.5703125" style="37" bestFit="1" customWidth="1"/>
    <col min="6150" max="6150" width="10.42578125" style="37" bestFit="1" customWidth="1"/>
    <col min="6151" max="6151" width="8.5703125" style="37" bestFit="1" customWidth="1"/>
    <col min="6152" max="6400" width="9.140625" style="37"/>
    <col min="6401" max="6401" width="6.42578125" style="37" bestFit="1" customWidth="1"/>
    <col min="6402" max="6402" width="28.5703125" style="37" customWidth="1"/>
    <col min="6403" max="6403" width="8.85546875" style="37" customWidth="1"/>
    <col min="6404" max="6404" width="4" style="37" customWidth="1"/>
    <col min="6405" max="6405" width="28.5703125" style="37" bestFit="1" customWidth="1"/>
    <col min="6406" max="6406" width="10.42578125" style="37" bestFit="1" customWidth="1"/>
    <col min="6407" max="6407" width="8.5703125" style="37" bestFit="1" customWidth="1"/>
    <col min="6408" max="6656" width="9.140625" style="37"/>
    <col min="6657" max="6657" width="6.42578125" style="37" bestFit="1" customWidth="1"/>
    <col min="6658" max="6658" width="28.5703125" style="37" customWidth="1"/>
    <col min="6659" max="6659" width="8.85546875" style="37" customWidth="1"/>
    <col min="6660" max="6660" width="4" style="37" customWidth="1"/>
    <col min="6661" max="6661" width="28.5703125" style="37" bestFit="1" customWidth="1"/>
    <col min="6662" max="6662" width="10.42578125" style="37" bestFit="1" customWidth="1"/>
    <col min="6663" max="6663" width="8.5703125" style="37" bestFit="1" customWidth="1"/>
    <col min="6664" max="6912" width="9.140625" style="37"/>
    <col min="6913" max="6913" width="6.42578125" style="37" bestFit="1" customWidth="1"/>
    <col min="6914" max="6914" width="28.5703125" style="37" customWidth="1"/>
    <col min="6915" max="6915" width="8.85546875" style="37" customWidth="1"/>
    <col min="6916" max="6916" width="4" style="37" customWidth="1"/>
    <col min="6917" max="6917" width="28.5703125" style="37" bestFit="1" customWidth="1"/>
    <col min="6918" max="6918" width="10.42578125" style="37" bestFit="1" customWidth="1"/>
    <col min="6919" max="6919" width="8.5703125" style="37" bestFit="1" customWidth="1"/>
    <col min="6920" max="7168" width="9.140625" style="37"/>
    <col min="7169" max="7169" width="6.42578125" style="37" bestFit="1" customWidth="1"/>
    <col min="7170" max="7170" width="28.5703125" style="37" customWidth="1"/>
    <col min="7171" max="7171" width="8.85546875" style="37" customWidth="1"/>
    <col min="7172" max="7172" width="4" style="37" customWidth="1"/>
    <col min="7173" max="7173" width="28.5703125" style="37" bestFit="1" customWidth="1"/>
    <col min="7174" max="7174" width="10.42578125" style="37" bestFit="1" customWidth="1"/>
    <col min="7175" max="7175" width="8.5703125" style="37" bestFit="1" customWidth="1"/>
    <col min="7176" max="7424" width="9.140625" style="37"/>
    <col min="7425" max="7425" width="6.42578125" style="37" bestFit="1" customWidth="1"/>
    <col min="7426" max="7426" width="28.5703125" style="37" customWidth="1"/>
    <col min="7427" max="7427" width="8.85546875" style="37" customWidth="1"/>
    <col min="7428" max="7428" width="4" style="37" customWidth="1"/>
    <col min="7429" max="7429" width="28.5703125" style="37" bestFit="1" customWidth="1"/>
    <col min="7430" max="7430" width="10.42578125" style="37" bestFit="1" customWidth="1"/>
    <col min="7431" max="7431" width="8.5703125" style="37" bestFit="1" customWidth="1"/>
    <col min="7432" max="7680" width="9.140625" style="37"/>
    <col min="7681" max="7681" width="6.42578125" style="37" bestFit="1" customWidth="1"/>
    <col min="7682" max="7682" width="28.5703125" style="37" customWidth="1"/>
    <col min="7683" max="7683" width="8.85546875" style="37" customWidth="1"/>
    <col min="7684" max="7684" width="4" style="37" customWidth="1"/>
    <col min="7685" max="7685" width="28.5703125" style="37" bestFit="1" customWidth="1"/>
    <col min="7686" max="7686" width="10.42578125" style="37" bestFit="1" customWidth="1"/>
    <col min="7687" max="7687" width="8.5703125" style="37" bestFit="1" customWidth="1"/>
    <col min="7688" max="7936" width="9.140625" style="37"/>
    <col min="7937" max="7937" width="6.42578125" style="37" bestFit="1" customWidth="1"/>
    <col min="7938" max="7938" width="28.5703125" style="37" customWidth="1"/>
    <col min="7939" max="7939" width="8.85546875" style="37" customWidth="1"/>
    <col min="7940" max="7940" width="4" style="37" customWidth="1"/>
    <col min="7941" max="7941" width="28.5703125" style="37" bestFit="1" customWidth="1"/>
    <col min="7942" max="7942" width="10.42578125" style="37" bestFit="1" customWidth="1"/>
    <col min="7943" max="7943" width="8.5703125" style="37" bestFit="1" customWidth="1"/>
    <col min="7944" max="8192" width="9.140625" style="37"/>
    <col min="8193" max="8193" width="6.42578125" style="37" bestFit="1" customWidth="1"/>
    <col min="8194" max="8194" width="28.5703125" style="37" customWidth="1"/>
    <col min="8195" max="8195" width="8.85546875" style="37" customWidth="1"/>
    <col min="8196" max="8196" width="4" style="37" customWidth="1"/>
    <col min="8197" max="8197" width="28.5703125" style="37" bestFit="1" customWidth="1"/>
    <col min="8198" max="8198" width="10.42578125" style="37" bestFit="1" customWidth="1"/>
    <col min="8199" max="8199" width="8.5703125" style="37" bestFit="1" customWidth="1"/>
    <col min="8200" max="8448" width="9.140625" style="37"/>
    <col min="8449" max="8449" width="6.42578125" style="37" bestFit="1" customWidth="1"/>
    <col min="8450" max="8450" width="28.5703125" style="37" customWidth="1"/>
    <col min="8451" max="8451" width="8.85546875" style="37" customWidth="1"/>
    <col min="8452" max="8452" width="4" style="37" customWidth="1"/>
    <col min="8453" max="8453" width="28.5703125" style="37" bestFit="1" customWidth="1"/>
    <col min="8454" max="8454" width="10.42578125" style="37" bestFit="1" customWidth="1"/>
    <col min="8455" max="8455" width="8.5703125" style="37" bestFit="1" customWidth="1"/>
    <col min="8456" max="8704" width="9.140625" style="37"/>
    <col min="8705" max="8705" width="6.42578125" style="37" bestFit="1" customWidth="1"/>
    <col min="8706" max="8706" width="28.5703125" style="37" customWidth="1"/>
    <col min="8707" max="8707" width="8.85546875" style="37" customWidth="1"/>
    <col min="8708" max="8708" width="4" style="37" customWidth="1"/>
    <col min="8709" max="8709" width="28.5703125" style="37" bestFit="1" customWidth="1"/>
    <col min="8710" max="8710" width="10.42578125" style="37" bestFit="1" customWidth="1"/>
    <col min="8711" max="8711" width="8.5703125" style="37" bestFit="1" customWidth="1"/>
    <col min="8712" max="8960" width="9.140625" style="37"/>
    <col min="8961" max="8961" width="6.42578125" style="37" bestFit="1" customWidth="1"/>
    <col min="8962" max="8962" width="28.5703125" style="37" customWidth="1"/>
    <col min="8963" max="8963" width="8.85546875" style="37" customWidth="1"/>
    <col min="8964" max="8964" width="4" style="37" customWidth="1"/>
    <col min="8965" max="8965" width="28.5703125" style="37" bestFit="1" customWidth="1"/>
    <col min="8966" max="8966" width="10.42578125" style="37" bestFit="1" customWidth="1"/>
    <col min="8967" max="8967" width="8.5703125" style="37" bestFit="1" customWidth="1"/>
    <col min="8968" max="9216" width="9.140625" style="37"/>
    <col min="9217" max="9217" width="6.42578125" style="37" bestFit="1" customWidth="1"/>
    <col min="9218" max="9218" width="28.5703125" style="37" customWidth="1"/>
    <col min="9219" max="9219" width="8.85546875" style="37" customWidth="1"/>
    <col min="9220" max="9220" width="4" style="37" customWidth="1"/>
    <col min="9221" max="9221" width="28.5703125" style="37" bestFit="1" customWidth="1"/>
    <col min="9222" max="9222" width="10.42578125" style="37" bestFit="1" customWidth="1"/>
    <col min="9223" max="9223" width="8.5703125" style="37" bestFit="1" customWidth="1"/>
    <col min="9224" max="9472" width="9.140625" style="37"/>
    <col min="9473" max="9473" width="6.42578125" style="37" bestFit="1" customWidth="1"/>
    <col min="9474" max="9474" width="28.5703125" style="37" customWidth="1"/>
    <col min="9475" max="9475" width="8.85546875" style="37" customWidth="1"/>
    <col min="9476" max="9476" width="4" style="37" customWidth="1"/>
    <col min="9477" max="9477" width="28.5703125" style="37" bestFit="1" customWidth="1"/>
    <col min="9478" max="9478" width="10.42578125" style="37" bestFit="1" customWidth="1"/>
    <col min="9479" max="9479" width="8.5703125" style="37" bestFit="1" customWidth="1"/>
    <col min="9480" max="9728" width="9.140625" style="37"/>
    <col min="9729" max="9729" width="6.42578125" style="37" bestFit="1" customWidth="1"/>
    <col min="9730" max="9730" width="28.5703125" style="37" customWidth="1"/>
    <col min="9731" max="9731" width="8.85546875" style="37" customWidth="1"/>
    <col min="9732" max="9732" width="4" style="37" customWidth="1"/>
    <col min="9733" max="9733" width="28.5703125" style="37" bestFit="1" customWidth="1"/>
    <col min="9734" max="9734" width="10.42578125" style="37" bestFit="1" customWidth="1"/>
    <col min="9735" max="9735" width="8.5703125" style="37" bestFit="1" customWidth="1"/>
    <col min="9736" max="9984" width="9.140625" style="37"/>
    <col min="9985" max="9985" width="6.42578125" style="37" bestFit="1" customWidth="1"/>
    <col min="9986" max="9986" width="28.5703125" style="37" customWidth="1"/>
    <col min="9987" max="9987" width="8.85546875" style="37" customWidth="1"/>
    <col min="9988" max="9988" width="4" style="37" customWidth="1"/>
    <col min="9989" max="9989" width="28.5703125" style="37" bestFit="1" customWidth="1"/>
    <col min="9990" max="9990" width="10.42578125" style="37" bestFit="1" customWidth="1"/>
    <col min="9991" max="9991" width="8.5703125" style="37" bestFit="1" customWidth="1"/>
    <col min="9992" max="10240" width="9.140625" style="37"/>
    <col min="10241" max="10241" width="6.42578125" style="37" bestFit="1" customWidth="1"/>
    <col min="10242" max="10242" width="28.5703125" style="37" customWidth="1"/>
    <col min="10243" max="10243" width="8.85546875" style="37" customWidth="1"/>
    <col min="10244" max="10244" width="4" style="37" customWidth="1"/>
    <col min="10245" max="10245" width="28.5703125" style="37" bestFit="1" customWidth="1"/>
    <col min="10246" max="10246" width="10.42578125" style="37" bestFit="1" customWidth="1"/>
    <col min="10247" max="10247" width="8.5703125" style="37" bestFit="1" customWidth="1"/>
    <col min="10248" max="10496" width="9.140625" style="37"/>
    <col min="10497" max="10497" width="6.42578125" style="37" bestFit="1" customWidth="1"/>
    <col min="10498" max="10498" width="28.5703125" style="37" customWidth="1"/>
    <col min="10499" max="10499" width="8.85546875" style="37" customWidth="1"/>
    <col min="10500" max="10500" width="4" style="37" customWidth="1"/>
    <col min="10501" max="10501" width="28.5703125" style="37" bestFit="1" customWidth="1"/>
    <col min="10502" max="10502" width="10.42578125" style="37" bestFit="1" customWidth="1"/>
    <col min="10503" max="10503" width="8.5703125" style="37" bestFit="1" customWidth="1"/>
    <col min="10504" max="10752" width="9.140625" style="37"/>
    <col min="10753" max="10753" width="6.42578125" style="37" bestFit="1" customWidth="1"/>
    <col min="10754" max="10754" width="28.5703125" style="37" customWidth="1"/>
    <col min="10755" max="10755" width="8.85546875" style="37" customWidth="1"/>
    <col min="10756" max="10756" width="4" style="37" customWidth="1"/>
    <col min="10757" max="10757" width="28.5703125" style="37" bestFit="1" customWidth="1"/>
    <col min="10758" max="10758" width="10.42578125" style="37" bestFit="1" customWidth="1"/>
    <col min="10759" max="10759" width="8.5703125" style="37" bestFit="1" customWidth="1"/>
    <col min="10760" max="11008" width="9.140625" style="37"/>
    <col min="11009" max="11009" width="6.42578125" style="37" bestFit="1" customWidth="1"/>
    <col min="11010" max="11010" width="28.5703125" style="37" customWidth="1"/>
    <col min="11011" max="11011" width="8.85546875" style="37" customWidth="1"/>
    <col min="11012" max="11012" width="4" style="37" customWidth="1"/>
    <col min="11013" max="11013" width="28.5703125" style="37" bestFit="1" customWidth="1"/>
    <col min="11014" max="11014" width="10.42578125" style="37" bestFit="1" customWidth="1"/>
    <col min="11015" max="11015" width="8.5703125" style="37" bestFit="1" customWidth="1"/>
    <col min="11016" max="11264" width="9.140625" style="37"/>
    <col min="11265" max="11265" width="6.42578125" style="37" bestFit="1" customWidth="1"/>
    <col min="11266" max="11266" width="28.5703125" style="37" customWidth="1"/>
    <col min="11267" max="11267" width="8.85546875" style="37" customWidth="1"/>
    <col min="11268" max="11268" width="4" style="37" customWidth="1"/>
    <col min="11269" max="11269" width="28.5703125" style="37" bestFit="1" customWidth="1"/>
    <col min="11270" max="11270" width="10.42578125" style="37" bestFit="1" customWidth="1"/>
    <col min="11271" max="11271" width="8.5703125" style="37" bestFit="1" customWidth="1"/>
    <col min="11272" max="11520" width="9.140625" style="37"/>
    <col min="11521" max="11521" width="6.42578125" style="37" bestFit="1" customWidth="1"/>
    <col min="11522" max="11522" width="28.5703125" style="37" customWidth="1"/>
    <col min="11523" max="11523" width="8.85546875" style="37" customWidth="1"/>
    <col min="11524" max="11524" width="4" style="37" customWidth="1"/>
    <col min="11525" max="11525" width="28.5703125" style="37" bestFit="1" customWidth="1"/>
    <col min="11526" max="11526" width="10.42578125" style="37" bestFit="1" customWidth="1"/>
    <col min="11527" max="11527" width="8.5703125" style="37" bestFit="1" customWidth="1"/>
    <col min="11528" max="11776" width="9.140625" style="37"/>
    <col min="11777" max="11777" width="6.42578125" style="37" bestFit="1" customWidth="1"/>
    <col min="11778" max="11778" width="28.5703125" style="37" customWidth="1"/>
    <col min="11779" max="11779" width="8.85546875" style="37" customWidth="1"/>
    <col min="11780" max="11780" width="4" style="37" customWidth="1"/>
    <col min="11781" max="11781" width="28.5703125" style="37" bestFit="1" customWidth="1"/>
    <col min="11782" max="11782" width="10.42578125" style="37" bestFit="1" customWidth="1"/>
    <col min="11783" max="11783" width="8.5703125" style="37" bestFit="1" customWidth="1"/>
    <col min="11784" max="12032" width="9.140625" style="37"/>
    <col min="12033" max="12033" width="6.42578125" style="37" bestFit="1" customWidth="1"/>
    <col min="12034" max="12034" width="28.5703125" style="37" customWidth="1"/>
    <col min="12035" max="12035" width="8.85546875" style="37" customWidth="1"/>
    <col min="12036" max="12036" width="4" style="37" customWidth="1"/>
    <col min="12037" max="12037" width="28.5703125" style="37" bestFit="1" customWidth="1"/>
    <col min="12038" max="12038" width="10.42578125" style="37" bestFit="1" customWidth="1"/>
    <col min="12039" max="12039" width="8.5703125" style="37" bestFit="1" customWidth="1"/>
    <col min="12040" max="12288" width="9.140625" style="37"/>
    <col min="12289" max="12289" width="6.42578125" style="37" bestFit="1" customWidth="1"/>
    <col min="12290" max="12290" width="28.5703125" style="37" customWidth="1"/>
    <col min="12291" max="12291" width="8.85546875" style="37" customWidth="1"/>
    <col min="12292" max="12292" width="4" style="37" customWidth="1"/>
    <col min="12293" max="12293" width="28.5703125" style="37" bestFit="1" customWidth="1"/>
    <col min="12294" max="12294" width="10.42578125" style="37" bestFit="1" customWidth="1"/>
    <col min="12295" max="12295" width="8.5703125" style="37" bestFit="1" customWidth="1"/>
    <col min="12296" max="12544" width="9.140625" style="37"/>
    <col min="12545" max="12545" width="6.42578125" style="37" bestFit="1" customWidth="1"/>
    <col min="12546" max="12546" width="28.5703125" style="37" customWidth="1"/>
    <col min="12547" max="12547" width="8.85546875" style="37" customWidth="1"/>
    <col min="12548" max="12548" width="4" style="37" customWidth="1"/>
    <col min="12549" max="12549" width="28.5703125" style="37" bestFit="1" customWidth="1"/>
    <col min="12550" max="12550" width="10.42578125" style="37" bestFit="1" customWidth="1"/>
    <col min="12551" max="12551" width="8.5703125" style="37" bestFit="1" customWidth="1"/>
    <col min="12552" max="12800" width="9.140625" style="37"/>
    <col min="12801" max="12801" width="6.42578125" style="37" bestFit="1" customWidth="1"/>
    <col min="12802" max="12802" width="28.5703125" style="37" customWidth="1"/>
    <col min="12803" max="12803" width="8.85546875" style="37" customWidth="1"/>
    <col min="12804" max="12804" width="4" style="37" customWidth="1"/>
    <col min="12805" max="12805" width="28.5703125" style="37" bestFit="1" customWidth="1"/>
    <col min="12806" max="12806" width="10.42578125" style="37" bestFit="1" customWidth="1"/>
    <col min="12807" max="12807" width="8.5703125" style="37" bestFit="1" customWidth="1"/>
    <col min="12808" max="13056" width="9.140625" style="37"/>
    <col min="13057" max="13057" width="6.42578125" style="37" bestFit="1" customWidth="1"/>
    <col min="13058" max="13058" width="28.5703125" style="37" customWidth="1"/>
    <col min="13059" max="13059" width="8.85546875" style="37" customWidth="1"/>
    <col min="13060" max="13060" width="4" style="37" customWidth="1"/>
    <col min="13061" max="13061" width="28.5703125" style="37" bestFit="1" customWidth="1"/>
    <col min="13062" max="13062" width="10.42578125" style="37" bestFit="1" customWidth="1"/>
    <col min="13063" max="13063" width="8.5703125" style="37" bestFit="1" customWidth="1"/>
    <col min="13064" max="13312" width="9.140625" style="37"/>
    <col min="13313" max="13313" width="6.42578125" style="37" bestFit="1" customWidth="1"/>
    <col min="13314" max="13314" width="28.5703125" style="37" customWidth="1"/>
    <col min="13315" max="13315" width="8.85546875" style="37" customWidth="1"/>
    <col min="13316" max="13316" width="4" style="37" customWidth="1"/>
    <col min="13317" max="13317" width="28.5703125" style="37" bestFit="1" customWidth="1"/>
    <col min="13318" max="13318" width="10.42578125" style="37" bestFit="1" customWidth="1"/>
    <col min="13319" max="13319" width="8.5703125" style="37" bestFit="1" customWidth="1"/>
    <col min="13320" max="13568" width="9.140625" style="37"/>
    <col min="13569" max="13569" width="6.42578125" style="37" bestFit="1" customWidth="1"/>
    <col min="13570" max="13570" width="28.5703125" style="37" customWidth="1"/>
    <col min="13571" max="13571" width="8.85546875" style="37" customWidth="1"/>
    <col min="13572" max="13572" width="4" style="37" customWidth="1"/>
    <col min="13573" max="13573" width="28.5703125" style="37" bestFit="1" customWidth="1"/>
    <col min="13574" max="13574" width="10.42578125" style="37" bestFit="1" customWidth="1"/>
    <col min="13575" max="13575" width="8.5703125" style="37" bestFit="1" customWidth="1"/>
    <col min="13576" max="13824" width="9.140625" style="37"/>
    <col min="13825" max="13825" width="6.42578125" style="37" bestFit="1" customWidth="1"/>
    <col min="13826" max="13826" width="28.5703125" style="37" customWidth="1"/>
    <col min="13827" max="13827" width="8.85546875" style="37" customWidth="1"/>
    <col min="13828" max="13828" width="4" style="37" customWidth="1"/>
    <col min="13829" max="13829" width="28.5703125" style="37" bestFit="1" customWidth="1"/>
    <col min="13830" max="13830" width="10.42578125" style="37" bestFit="1" customWidth="1"/>
    <col min="13831" max="13831" width="8.5703125" style="37" bestFit="1" customWidth="1"/>
    <col min="13832" max="14080" width="9.140625" style="37"/>
    <col min="14081" max="14081" width="6.42578125" style="37" bestFit="1" customWidth="1"/>
    <col min="14082" max="14082" width="28.5703125" style="37" customWidth="1"/>
    <col min="14083" max="14083" width="8.85546875" style="37" customWidth="1"/>
    <col min="14084" max="14084" width="4" style="37" customWidth="1"/>
    <col min="14085" max="14085" width="28.5703125" style="37" bestFit="1" customWidth="1"/>
    <col min="14086" max="14086" width="10.42578125" style="37" bestFit="1" customWidth="1"/>
    <col min="14087" max="14087" width="8.5703125" style="37" bestFit="1" customWidth="1"/>
    <col min="14088" max="14336" width="9.140625" style="37"/>
    <col min="14337" max="14337" width="6.42578125" style="37" bestFit="1" customWidth="1"/>
    <col min="14338" max="14338" width="28.5703125" style="37" customWidth="1"/>
    <col min="14339" max="14339" width="8.85546875" style="37" customWidth="1"/>
    <col min="14340" max="14340" width="4" style="37" customWidth="1"/>
    <col min="14341" max="14341" width="28.5703125" style="37" bestFit="1" customWidth="1"/>
    <col min="14342" max="14342" width="10.42578125" style="37" bestFit="1" customWidth="1"/>
    <col min="14343" max="14343" width="8.5703125" style="37" bestFit="1" customWidth="1"/>
    <col min="14344" max="14592" width="9.140625" style="37"/>
    <col min="14593" max="14593" width="6.42578125" style="37" bestFit="1" customWidth="1"/>
    <col min="14594" max="14594" width="28.5703125" style="37" customWidth="1"/>
    <col min="14595" max="14595" width="8.85546875" style="37" customWidth="1"/>
    <col min="14596" max="14596" width="4" style="37" customWidth="1"/>
    <col min="14597" max="14597" width="28.5703125" style="37" bestFit="1" customWidth="1"/>
    <col min="14598" max="14598" width="10.42578125" style="37" bestFit="1" customWidth="1"/>
    <col min="14599" max="14599" width="8.5703125" style="37" bestFit="1" customWidth="1"/>
    <col min="14600" max="14848" width="9.140625" style="37"/>
    <col min="14849" max="14849" width="6.42578125" style="37" bestFit="1" customWidth="1"/>
    <col min="14850" max="14850" width="28.5703125" style="37" customWidth="1"/>
    <col min="14851" max="14851" width="8.85546875" style="37" customWidth="1"/>
    <col min="14852" max="14852" width="4" style="37" customWidth="1"/>
    <col min="14853" max="14853" width="28.5703125" style="37" bestFit="1" customWidth="1"/>
    <col min="14854" max="14854" width="10.42578125" style="37" bestFit="1" customWidth="1"/>
    <col min="14855" max="14855" width="8.5703125" style="37" bestFit="1" customWidth="1"/>
    <col min="14856" max="15104" width="9.140625" style="37"/>
    <col min="15105" max="15105" width="6.42578125" style="37" bestFit="1" customWidth="1"/>
    <col min="15106" max="15106" width="28.5703125" style="37" customWidth="1"/>
    <col min="15107" max="15107" width="8.85546875" style="37" customWidth="1"/>
    <col min="15108" max="15108" width="4" style="37" customWidth="1"/>
    <col min="15109" max="15109" width="28.5703125" style="37" bestFit="1" customWidth="1"/>
    <col min="15110" max="15110" width="10.42578125" style="37" bestFit="1" customWidth="1"/>
    <col min="15111" max="15111" width="8.5703125" style="37" bestFit="1" customWidth="1"/>
    <col min="15112" max="15360" width="9.140625" style="37"/>
    <col min="15361" max="15361" width="6.42578125" style="37" bestFit="1" customWidth="1"/>
    <col min="15362" max="15362" width="28.5703125" style="37" customWidth="1"/>
    <col min="15363" max="15363" width="8.85546875" style="37" customWidth="1"/>
    <col min="15364" max="15364" width="4" style="37" customWidth="1"/>
    <col min="15365" max="15365" width="28.5703125" style="37" bestFit="1" customWidth="1"/>
    <col min="15366" max="15366" width="10.42578125" style="37" bestFit="1" customWidth="1"/>
    <col min="15367" max="15367" width="8.5703125" style="37" bestFit="1" customWidth="1"/>
    <col min="15368" max="15616" width="9.140625" style="37"/>
    <col min="15617" max="15617" width="6.42578125" style="37" bestFit="1" customWidth="1"/>
    <col min="15618" max="15618" width="28.5703125" style="37" customWidth="1"/>
    <col min="15619" max="15619" width="8.85546875" style="37" customWidth="1"/>
    <col min="15620" max="15620" width="4" style="37" customWidth="1"/>
    <col min="15621" max="15621" width="28.5703125" style="37" bestFit="1" customWidth="1"/>
    <col min="15622" max="15622" width="10.42578125" style="37" bestFit="1" customWidth="1"/>
    <col min="15623" max="15623" width="8.5703125" style="37" bestFit="1" customWidth="1"/>
    <col min="15624" max="15872" width="9.140625" style="37"/>
    <col min="15873" max="15873" width="6.42578125" style="37" bestFit="1" customWidth="1"/>
    <col min="15874" max="15874" width="28.5703125" style="37" customWidth="1"/>
    <col min="15875" max="15875" width="8.85546875" style="37" customWidth="1"/>
    <col min="15876" max="15876" width="4" style="37" customWidth="1"/>
    <col min="15877" max="15877" width="28.5703125" style="37" bestFit="1" customWidth="1"/>
    <col min="15878" max="15878" width="10.42578125" style="37" bestFit="1" customWidth="1"/>
    <col min="15879" max="15879" width="8.5703125" style="37" bestFit="1" customWidth="1"/>
    <col min="15880" max="16128" width="9.140625" style="37"/>
    <col min="16129" max="16129" width="6.42578125" style="37" bestFit="1" customWidth="1"/>
    <col min="16130" max="16130" width="28.5703125" style="37" customWidth="1"/>
    <col min="16131" max="16131" width="8.85546875" style="37" customWidth="1"/>
    <col min="16132" max="16132" width="4" style="37" customWidth="1"/>
    <col min="16133" max="16133" width="28.5703125" style="37" bestFit="1" customWidth="1"/>
    <col min="16134" max="16134" width="10.42578125" style="37" bestFit="1" customWidth="1"/>
    <col min="16135" max="16135" width="8.5703125" style="37" bestFit="1" customWidth="1"/>
    <col min="16136" max="16384" width="9.140625" style="37"/>
  </cols>
  <sheetData>
    <row r="1" spans="1:9" s="33" customFormat="1" ht="18">
      <c r="A1" s="32" t="s">
        <v>0</v>
      </c>
      <c r="B1" s="33" t="s">
        <v>1</v>
      </c>
      <c r="C1" s="32" t="s">
        <v>2</v>
      </c>
      <c r="E1" s="33" t="s">
        <v>3</v>
      </c>
      <c r="F1" s="32" t="s">
        <v>4</v>
      </c>
      <c r="G1" s="33" t="s">
        <v>5</v>
      </c>
    </row>
    <row r="2" spans="1:9" s="33" customFormat="1" ht="18">
      <c r="A2" s="41"/>
      <c r="C2" s="32"/>
      <c r="F2" s="32"/>
    </row>
    <row r="3" spans="1:9" s="33" customFormat="1" ht="18">
      <c r="A3" s="34">
        <v>1</v>
      </c>
      <c r="B3" s="35" t="s">
        <v>946</v>
      </c>
      <c r="C3" s="34">
        <v>32</v>
      </c>
      <c r="E3" s="35" t="s">
        <v>946</v>
      </c>
      <c r="F3" s="32">
        <v>1</v>
      </c>
      <c r="G3" s="33">
        <f t="shared" ref="G3:G33" si="0">C3*F3</f>
        <v>32</v>
      </c>
      <c r="H3" s="33">
        <v>1</v>
      </c>
      <c r="I3" s="33">
        <f>G3*H3</f>
        <v>32</v>
      </c>
    </row>
    <row r="4" spans="1:9" s="33" customFormat="1" ht="18">
      <c r="A4" s="34">
        <v>2</v>
      </c>
      <c r="B4" s="35" t="s">
        <v>947</v>
      </c>
      <c r="C4" s="34">
        <v>31</v>
      </c>
      <c r="E4" s="35" t="s">
        <v>947</v>
      </c>
      <c r="F4" s="32">
        <v>1</v>
      </c>
      <c r="G4" s="33">
        <f t="shared" si="0"/>
        <v>31</v>
      </c>
      <c r="H4" s="33">
        <v>1.1000000000000001</v>
      </c>
      <c r="I4" s="33">
        <f t="shared" ref="I4:I34" si="1">G4*H4</f>
        <v>34.1</v>
      </c>
    </row>
    <row r="5" spans="1:9" s="33" customFormat="1" ht="18">
      <c r="A5" s="34">
        <v>3</v>
      </c>
      <c r="B5" s="35" t="s">
        <v>948</v>
      </c>
      <c r="C5" s="34">
        <v>30</v>
      </c>
      <c r="E5" s="35" t="s">
        <v>948</v>
      </c>
      <c r="F5" s="32">
        <v>1</v>
      </c>
      <c r="G5" s="33">
        <f t="shared" si="0"/>
        <v>30</v>
      </c>
      <c r="H5" s="33">
        <v>1.2</v>
      </c>
      <c r="I5" s="33">
        <f t="shared" si="1"/>
        <v>36</v>
      </c>
    </row>
    <row r="6" spans="1:9" s="33" customFormat="1" ht="18">
      <c r="A6" s="34">
        <v>4</v>
      </c>
      <c r="B6" s="35" t="s">
        <v>949</v>
      </c>
      <c r="C6" s="34">
        <v>29</v>
      </c>
      <c r="E6" s="35" t="s">
        <v>949</v>
      </c>
      <c r="F6" s="32">
        <v>1</v>
      </c>
      <c r="G6" s="33">
        <f t="shared" si="0"/>
        <v>29</v>
      </c>
      <c r="H6" s="33">
        <v>1.3</v>
      </c>
      <c r="I6" s="33">
        <f t="shared" si="1"/>
        <v>37.700000000000003</v>
      </c>
    </row>
    <row r="7" spans="1:9" s="33" customFormat="1" ht="18">
      <c r="A7" s="34">
        <v>5</v>
      </c>
      <c r="B7" s="35" t="s">
        <v>951</v>
      </c>
      <c r="C7" s="34">
        <v>28</v>
      </c>
      <c r="E7" s="35" t="s">
        <v>950</v>
      </c>
      <c r="F7" s="32">
        <v>0.5</v>
      </c>
      <c r="G7" s="33">
        <f t="shared" si="0"/>
        <v>14</v>
      </c>
      <c r="H7" s="33">
        <v>1.4</v>
      </c>
      <c r="I7" s="33">
        <f t="shared" si="1"/>
        <v>19.599999999999998</v>
      </c>
    </row>
    <row r="8" spans="1:9" s="33" customFormat="1" ht="18">
      <c r="A8" s="34">
        <v>6</v>
      </c>
      <c r="B8" s="35" t="s">
        <v>952</v>
      </c>
      <c r="C8" s="34">
        <v>25</v>
      </c>
      <c r="E8" s="35" t="s">
        <v>951</v>
      </c>
      <c r="F8" s="32">
        <v>0.5</v>
      </c>
      <c r="G8" s="33">
        <f t="shared" si="0"/>
        <v>12.5</v>
      </c>
      <c r="H8" s="33">
        <v>1.5</v>
      </c>
      <c r="I8" s="33">
        <f t="shared" si="1"/>
        <v>18.75</v>
      </c>
    </row>
    <row r="9" spans="1:9" s="33" customFormat="1" ht="18">
      <c r="A9" s="34">
        <v>7</v>
      </c>
      <c r="B9" s="35" t="s">
        <v>950</v>
      </c>
      <c r="C9" s="34">
        <v>15</v>
      </c>
      <c r="E9" s="35" t="s">
        <v>953</v>
      </c>
      <c r="F9" s="32">
        <v>0</v>
      </c>
      <c r="G9" s="33">
        <f t="shared" si="0"/>
        <v>0</v>
      </c>
      <c r="H9" s="33">
        <v>1.6</v>
      </c>
      <c r="I9" s="33">
        <f t="shared" si="1"/>
        <v>0</v>
      </c>
    </row>
    <row r="10" spans="1:9" s="33" customFormat="1" ht="18">
      <c r="A10" s="34">
        <v>8</v>
      </c>
      <c r="B10" s="35" t="s">
        <v>954</v>
      </c>
      <c r="C10" s="34">
        <v>27</v>
      </c>
      <c r="E10" s="35" t="s">
        <v>955</v>
      </c>
      <c r="F10" s="32">
        <v>0</v>
      </c>
      <c r="G10" s="33">
        <f t="shared" si="0"/>
        <v>0</v>
      </c>
      <c r="H10" s="33">
        <v>1.7</v>
      </c>
      <c r="I10" s="33">
        <f t="shared" si="1"/>
        <v>0</v>
      </c>
    </row>
    <row r="11" spans="1:9" s="33" customFormat="1" ht="18">
      <c r="A11" s="34">
        <v>9</v>
      </c>
      <c r="B11" s="35" t="s">
        <v>961</v>
      </c>
      <c r="C11" s="34">
        <v>12</v>
      </c>
      <c r="E11" s="35" t="s">
        <v>957</v>
      </c>
      <c r="F11" s="32">
        <v>0</v>
      </c>
      <c r="G11" s="33">
        <f t="shared" si="0"/>
        <v>0</v>
      </c>
      <c r="H11" s="33">
        <v>1.8</v>
      </c>
      <c r="I11" s="33">
        <f t="shared" si="1"/>
        <v>0</v>
      </c>
    </row>
    <row r="12" spans="1:9" s="33" customFormat="1" ht="18">
      <c r="A12" s="34">
        <v>10</v>
      </c>
      <c r="B12" s="35" t="s">
        <v>958</v>
      </c>
      <c r="C12" s="34">
        <v>23</v>
      </c>
      <c r="E12" s="35" t="s">
        <v>959</v>
      </c>
      <c r="F12" s="32">
        <v>0</v>
      </c>
      <c r="G12" s="33">
        <f t="shared" si="0"/>
        <v>0</v>
      </c>
      <c r="H12" s="33">
        <v>1.9</v>
      </c>
      <c r="I12" s="33">
        <f t="shared" si="1"/>
        <v>0</v>
      </c>
    </row>
    <row r="13" spans="1:9" s="33" customFormat="1" ht="18">
      <c r="A13" s="34">
        <v>11</v>
      </c>
      <c r="B13" s="35" t="s">
        <v>975</v>
      </c>
      <c r="C13" s="34">
        <v>22</v>
      </c>
      <c r="E13" s="35" t="s">
        <v>961</v>
      </c>
      <c r="F13" s="32">
        <v>0</v>
      </c>
      <c r="G13" s="33">
        <f t="shared" si="0"/>
        <v>0</v>
      </c>
      <c r="H13" s="33">
        <v>2</v>
      </c>
      <c r="I13" s="33">
        <f t="shared" si="1"/>
        <v>0</v>
      </c>
    </row>
    <row r="14" spans="1:9" s="33" customFormat="1" ht="18">
      <c r="A14" s="34">
        <v>12</v>
      </c>
      <c r="B14" s="35" t="s">
        <v>955</v>
      </c>
      <c r="C14" s="34">
        <v>26</v>
      </c>
      <c r="E14" s="35" t="s">
        <v>962</v>
      </c>
      <c r="F14" s="32">
        <v>0</v>
      </c>
      <c r="G14" s="33">
        <f t="shared" si="0"/>
        <v>0</v>
      </c>
      <c r="H14" s="33">
        <v>2.1</v>
      </c>
      <c r="I14" s="33">
        <f t="shared" si="1"/>
        <v>0</v>
      </c>
    </row>
    <row r="15" spans="1:9" s="33" customFormat="1" ht="18">
      <c r="A15" s="34">
        <v>13</v>
      </c>
      <c r="B15" s="35" t="s">
        <v>963</v>
      </c>
      <c r="C15" s="34">
        <v>20</v>
      </c>
      <c r="E15" s="35" t="s">
        <v>964</v>
      </c>
      <c r="F15" s="32">
        <v>0</v>
      </c>
      <c r="G15" s="33">
        <f t="shared" si="0"/>
        <v>0</v>
      </c>
      <c r="H15" s="33">
        <v>2.2000000000000002</v>
      </c>
      <c r="I15" s="33">
        <f t="shared" si="1"/>
        <v>0</v>
      </c>
    </row>
    <row r="16" spans="1:9" s="33" customFormat="1" ht="18">
      <c r="A16" s="34">
        <v>14</v>
      </c>
      <c r="B16" s="35" t="s">
        <v>959</v>
      </c>
      <c r="C16" s="34">
        <v>19</v>
      </c>
      <c r="E16" s="35" t="s">
        <v>958</v>
      </c>
      <c r="F16" s="32">
        <v>0</v>
      </c>
      <c r="G16" s="33">
        <f t="shared" si="0"/>
        <v>0</v>
      </c>
      <c r="H16" s="33">
        <v>2.2999999999999998</v>
      </c>
      <c r="I16" s="33">
        <f t="shared" si="1"/>
        <v>0</v>
      </c>
    </row>
    <row r="17" spans="1:9" s="33" customFormat="1" ht="18">
      <c r="A17" s="34">
        <v>15</v>
      </c>
      <c r="B17" s="35" t="s">
        <v>967</v>
      </c>
      <c r="C17" s="34">
        <v>18</v>
      </c>
      <c r="E17" s="35" t="s">
        <v>954</v>
      </c>
      <c r="F17" s="32">
        <v>0</v>
      </c>
      <c r="G17" s="33">
        <f t="shared" si="0"/>
        <v>0</v>
      </c>
      <c r="H17" s="33">
        <v>2.4</v>
      </c>
      <c r="I17" s="33">
        <f t="shared" si="1"/>
        <v>0</v>
      </c>
    </row>
    <row r="18" spans="1:9" s="33" customFormat="1" ht="18">
      <c r="A18" s="34">
        <v>16</v>
      </c>
      <c r="B18" s="35" t="s">
        <v>974</v>
      </c>
      <c r="C18" s="34">
        <v>9</v>
      </c>
      <c r="E18" s="35" t="s">
        <v>966</v>
      </c>
      <c r="F18" s="32">
        <v>0</v>
      </c>
      <c r="G18" s="33">
        <f t="shared" si="0"/>
        <v>0</v>
      </c>
      <c r="H18" s="33">
        <v>2.5</v>
      </c>
      <c r="I18" s="33">
        <f t="shared" si="1"/>
        <v>0</v>
      </c>
    </row>
    <row r="19" spans="1:9" s="33" customFormat="1" ht="18">
      <c r="A19" s="34">
        <v>17</v>
      </c>
      <c r="B19" s="35" t="s">
        <v>968</v>
      </c>
      <c r="C19" s="34">
        <v>8</v>
      </c>
      <c r="E19" s="35" t="s">
        <v>968</v>
      </c>
      <c r="F19" s="32">
        <v>1</v>
      </c>
      <c r="G19" s="33">
        <f t="shared" si="0"/>
        <v>8</v>
      </c>
      <c r="H19" s="33">
        <v>2.6</v>
      </c>
      <c r="I19" s="33">
        <f t="shared" si="1"/>
        <v>20.8</v>
      </c>
    </row>
    <row r="20" spans="1:9" s="33" customFormat="1" ht="18">
      <c r="A20" s="34">
        <v>18</v>
      </c>
      <c r="B20" s="35" t="s">
        <v>970</v>
      </c>
      <c r="C20" s="34">
        <v>24</v>
      </c>
      <c r="E20" s="35" t="s">
        <v>970</v>
      </c>
      <c r="F20" s="32">
        <v>1</v>
      </c>
      <c r="G20" s="33">
        <f t="shared" si="0"/>
        <v>24</v>
      </c>
      <c r="H20" s="33">
        <v>2.7</v>
      </c>
      <c r="I20" s="33">
        <f t="shared" si="1"/>
        <v>64.800000000000011</v>
      </c>
    </row>
    <row r="21" spans="1:9" s="33" customFormat="1" ht="18">
      <c r="A21" s="34">
        <v>19</v>
      </c>
      <c r="B21" s="35" t="s">
        <v>960</v>
      </c>
      <c r="C21" s="34">
        <v>14</v>
      </c>
      <c r="E21" s="35" t="s">
        <v>972</v>
      </c>
      <c r="F21" s="32">
        <v>0</v>
      </c>
      <c r="G21" s="33">
        <f t="shared" si="0"/>
        <v>0</v>
      </c>
      <c r="H21" s="33">
        <v>2.8</v>
      </c>
      <c r="I21" s="33">
        <f t="shared" si="1"/>
        <v>0</v>
      </c>
    </row>
    <row r="22" spans="1:9" s="33" customFormat="1" ht="18">
      <c r="A22" s="34">
        <v>20</v>
      </c>
      <c r="B22" s="35" t="s">
        <v>973</v>
      </c>
      <c r="C22" s="34">
        <v>6</v>
      </c>
      <c r="E22" s="35" t="s">
        <v>963</v>
      </c>
      <c r="F22" s="32">
        <v>0</v>
      </c>
      <c r="G22" s="33">
        <f t="shared" si="0"/>
        <v>0</v>
      </c>
      <c r="H22" s="33">
        <v>2.9</v>
      </c>
      <c r="I22" s="33">
        <f t="shared" si="1"/>
        <v>0</v>
      </c>
    </row>
    <row r="23" spans="1:9" s="33" customFormat="1" ht="18">
      <c r="A23" s="34">
        <v>21</v>
      </c>
      <c r="B23" s="35" t="s">
        <v>956</v>
      </c>
      <c r="C23" s="34">
        <v>21</v>
      </c>
      <c r="E23" s="35" t="s">
        <v>974</v>
      </c>
      <c r="F23" s="32">
        <v>0</v>
      </c>
      <c r="G23" s="33">
        <f t="shared" si="0"/>
        <v>0</v>
      </c>
      <c r="H23" s="33">
        <v>3</v>
      </c>
      <c r="I23" s="33">
        <f t="shared" si="1"/>
        <v>0</v>
      </c>
    </row>
    <row r="24" spans="1:9" s="33" customFormat="1" ht="18">
      <c r="A24" s="34">
        <v>22</v>
      </c>
      <c r="B24" s="35" t="s">
        <v>964</v>
      </c>
      <c r="C24" s="34">
        <v>11</v>
      </c>
      <c r="E24" s="35" t="s">
        <v>973</v>
      </c>
      <c r="F24" s="32">
        <v>0</v>
      </c>
      <c r="G24" s="33">
        <f t="shared" si="0"/>
        <v>0</v>
      </c>
      <c r="H24" s="33">
        <v>3.1</v>
      </c>
      <c r="I24" s="33">
        <f t="shared" si="1"/>
        <v>0</v>
      </c>
    </row>
    <row r="25" spans="1:9" s="33" customFormat="1" ht="18">
      <c r="A25" s="34">
        <v>23</v>
      </c>
      <c r="B25" s="35" t="s">
        <v>976</v>
      </c>
      <c r="C25" s="34">
        <v>2</v>
      </c>
      <c r="E25" s="35" t="s">
        <v>976</v>
      </c>
      <c r="F25" s="32">
        <v>1</v>
      </c>
      <c r="G25" s="33">
        <f t="shared" si="0"/>
        <v>2</v>
      </c>
      <c r="H25" s="33">
        <v>3.2</v>
      </c>
      <c r="I25" s="33">
        <f t="shared" si="1"/>
        <v>6.4</v>
      </c>
    </row>
    <row r="26" spans="1:9" s="33" customFormat="1" ht="18">
      <c r="A26" s="34">
        <v>24</v>
      </c>
      <c r="B26" s="35" t="s">
        <v>985</v>
      </c>
      <c r="C26" s="34">
        <v>17</v>
      </c>
      <c r="E26" s="35" t="s">
        <v>978</v>
      </c>
      <c r="F26" s="32">
        <v>0</v>
      </c>
      <c r="G26" s="33">
        <f t="shared" si="0"/>
        <v>0</v>
      </c>
      <c r="H26" s="33">
        <v>3.3</v>
      </c>
      <c r="I26" s="33">
        <f t="shared" si="1"/>
        <v>0</v>
      </c>
    </row>
    <row r="27" spans="1:9" s="33" customFormat="1" ht="18">
      <c r="A27" s="34">
        <v>25</v>
      </c>
      <c r="B27" s="35" t="s">
        <v>972</v>
      </c>
      <c r="C27" s="34">
        <v>16</v>
      </c>
      <c r="E27" s="35" t="s">
        <v>977</v>
      </c>
      <c r="F27" s="32">
        <v>0</v>
      </c>
      <c r="G27" s="33">
        <f t="shared" si="0"/>
        <v>0</v>
      </c>
      <c r="H27" s="33">
        <v>3.4</v>
      </c>
      <c r="I27" s="33">
        <f t="shared" si="1"/>
        <v>0</v>
      </c>
    </row>
    <row r="28" spans="1:9" s="33" customFormat="1" ht="18">
      <c r="A28" s="34">
        <v>26</v>
      </c>
      <c r="B28" s="35" t="s">
        <v>977</v>
      </c>
      <c r="C28" s="34">
        <v>7</v>
      </c>
      <c r="E28" s="35" t="s">
        <v>971</v>
      </c>
      <c r="F28" s="32">
        <v>0.5</v>
      </c>
      <c r="G28" s="33">
        <f t="shared" si="0"/>
        <v>3.5</v>
      </c>
      <c r="H28" s="33">
        <v>3.5</v>
      </c>
      <c r="I28" s="33">
        <f t="shared" si="1"/>
        <v>12.25</v>
      </c>
    </row>
    <row r="29" spans="1:9" s="33" customFormat="1" ht="18">
      <c r="A29" s="34">
        <v>27</v>
      </c>
      <c r="B29" s="35" t="s">
        <v>969</v>
      </c>
      <c r="C29" s="34">
        <v>13</v>
      </c>
      <c r="E29" s="35" t="s">
        <v>969</v>
      </c>
      <c r="F29" s="32">
        <v>1</v>
      </c>
      <c r="G29" s="33">
        <f t="shared" si="0"/>
        <v>13</v>
      </c>
      <c r="H29" s="33">
        <v>3.6</v>
      </c>
      <c r="I29" s="33">
        <f t="shared" si="1"/>
        <v>46.800000000000004</v>
      </c>
    </row>
    <row r="30" spans="1:9" s="33" customFormat="1" ht="18">
      <c r="A30" s="34">
        <v>28</v>
      </c>
      <c r="B30" s="35" t="s">
        <v>965</v>
      </c>
      <c r="C30" s="34">
        <v>5</v>
      </c>
      <c r="E30" s="35" t="s">
        <v>980</v>
      </c>
      <c r="F30" s="32">
        <v>0</v>
      </c>
      <c r="G30" s="33">
        <f t="shared" si="0"/>
        <v>0</v>
      </c>
      <c r="H30" s="33">
        <v>3.7</v>
      </c>
      <c r="I30" s="33">
        <f t="shared" si="1"/>
        <v>0</v>
      </c>
    </row>
    <row r="31" spans="1:9" s="33" customFormat="1" ht="18">
      <c r="A31" s="34">
        <v>29</v>
      </c>
      <c r="B31" s="35" t="s">
        <v>979</v>
      </c>
      <c r="C31" s="34">
        <v>4</v>
      </c>
      <c r="E31" s="35" t="s">
        <v>982</v>
      </c>
      <c r="F31" s="32">
        <v>0</v>
      </c>
      <c r="G31" s="33">
        <f t="shared" si="0"/>
        <v>0</v>
      </c>
      <c r="H31" s="33">
        <v>3.8</v>
      </c>
      <c r="I31" s="33">
        <f t="shared" si="1"/>
        <v>0</v>
      </c>
    </row>
    <row r="32" spans="1:9" s="33" customFormat="1" ht="18">
      <c r="A32" s="34">
        <v>30</v>
      </c>
      <c r="B32" s="35" t="s">
        <v>986</v>
      </c>
      <c r="C32" s="34">
        <v>3</v>
      </c>
      <c r="E32" s="35" t="s">
        <v>983</v>
      </c>
      <c r="F32" s="32">
        <v>1</v>
      </c>
      <c r="G32" s="33">
        <f>C32*F32</f>
        <v>3</v>
      </c>
      <c r="H32" s="33">
        <v>3.9</v>
      </c>
      <c r="I32" s="33">
        <f t="shared" si="1"/>
        <v>11.7</v>
      </c>
    </row>
    <row r="33" spans="1:9" s="33" customFormat="1" ht="18">
      <c r="A33" s="34">
        <v>31</v>
      </c>
      <c r="B33" s="35" t="s">
        <v>984</v>
      </c>
      <c r="C33" s="34">
        <v>10</v>
      </c>
      <c r="E33" s="35" t="s">
        <v>960</v>
      </c>
      <c r="F33" s="32">
        <v>0.5</v>
      </c>
      <c r="G33" s="33">
        <f t="shared" si="0"/>
        <v>5</v>
      </c>
      <c r="H33" s="33">
        <v>4</v>
      </c>
      <c r="I33" s="33">
        <f t="shared" si="1"/>
        <v>20</v>
      </c>
    </row>
    <row r="34" spans="1:9" s="33" customFormat="1" ht="18">
      <c r="A34" s="34">
        <v>32</v>
      </c>
      <c r="B34" s="35" t="s">
        <v>966</v>
      </c>
      <c r="C34" s="34">
        <v>1</v>
      </c>
      <c r="E34" s="35" t="s">
        <v>984</v>
      </c>
      <c r="F34" s="32">
        <v>0</v>
      </c>
      <c r="G34" s="33">
        <f>C34*F34</f>
        <v>0</v>
      </c>
      <c r="H34" s="33">
        <v>4.0999999999999996</v>
      </c>
      <c r="I34" s="33">
        <f t="shared" si="1"/>
        <v>0</v>
      </c>
    </row>
    <row r="35" spans="1:9" s="33" customFormat="1" ht="18">
      <c r="A35" s="32"/>
      <c r="C35" s="32"/>
      <c r="F35" s="32"/>
    </row>
    <row r="36" spans="1:9" s="33" customFormat="1" ht="18">
      <c r="A36" s="32"/>
      <c r="C36" s="32"/>
      <c r="F36" s="32" t="s">
        <v>47</v>
      </c>
      <c r="G36" s="33">
        <f>SUM(G3:G33)</f>
        <v>207</v>
      </c>
      <c r="I36" s="53">
        <f>SUM(I3:I35)</f>
        <v>360.9</v>
      </c>
    </row>
    <row r="38" spans="1:9">
      <c r="A38" s="38" t="s">
        <v>48</v>
      </c>
    </row>
    <row r="39" spans="1:9">
      <c r="A39" s="38"/>
    </row>
    <row r="40" spans="1:9">
      <c r="A40" s="38" t="s">
        <v>49</v>
      </c>
    </row>
    <row r="41" spans="1:9">
      <c r="A41" s="38" t="s">
        <v>50</v>
      </c>
    </row>
    <row r="42" spans="1:9">
      <c r="A42" s="38" t="s">
        <v>51</v>
      </c>
    </row>
    <row r="43" spans="1:9">
      <c r="A43" s="38" t="s">
        <v>52</v>
      </c>
    </row>
    <row r="44" spans="1:9">
      <c r="A44" s="38"/>
    </row>
    <row r="45" spans="1:9">
      <c r="A45" s="38"/>
    </row>
    <row r="46" spans="1:9">
      <c r="A46" s="38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20007-9E2C-459D-ADE6-CD2CA0E94061}">
  <sheetPr codeName="Sheet94"/>
  <dimension ref="A1:I46"/>
  <sheetViews>
    <sheetView zoomScaleNormal="100" workbookViewId="0">
      <selection activeCell="A2" sqref="A2"/>
    </sheetView>
  </sheetViews>
  <sheetFormatPr defaultRowHeight="12.75"/>
  <cols>
    <col min="1" max="1" width="6.42578125" style="36" bestFit="1" customWidth="1"/>
    <col min="2" max="2" width="28.5703125" style="37" customWidth="1"/>
    <col min="3" max="3" width="8.85546875" style="36" customWidth="1"/>
    <col min="4" max="4" width="4" style="37" customWidth="1"/>
    <col min="5" max="5" width="28.5703125" style="37" bestFit="1" customWidth="1"/>
    <col min="6" max="6" width="10.42578125" style="36" bestFit="1" customWidth="1"/>
    <col min="7" max="7" width="8.5703125" style="37" bestFit="1" customWidth="1"/>
    <col min="8" max="8" width="9.140625" style="37"/>
    <col min="9" max="9" width="9.85546875" style="37" bestFit="1" customWidth="1"/>
    <col min="10" max="256" width="9.140625" style="37"/>
    <col min="257" max="257" width="6.42578125" style="37" bestFit="1" customWidth="1"/>
    <col min="258" max="258" width="28.5703125" style="37" customWidth="1"/>
    <col min="259" max="259" width="8.85546875" style="37" customWidth="1"/>
    <col min="260" max="260" width="4" style="37" customWidth="1"/>
    <col min="261" max="261" width="28.5703125" style="37" bestFit="1" customWidth="1"/>
    <col min="262" max="262" width="10.42578125" style="37" bestFit="1" customWidth="1"/>
    <col min="263" max="263" width="8.5703125" style="37" bestFit="1" customWidth="1"/>
    <col min="264" max="512" width="9.140625" style="37"/>
    <col min="513" max="513" width="6.42578125" style="37" bestFit="1" customWidth="1"/>
    <col min="514" max="514" width="28.5703125" style="37" customWidth="1"/>
    <col min="515" max="515" width="8.85546875" style="37" customWidth="1"/>
    <col min="516" max="516" width="4" style="37" customWidth="1"/>
    <col min="517" max="517" width="28.5703125" style="37" bestFit="1" customWidth="1"/>
    <col min="518" max="518" width="10.42578125" style="37" bestFit="1" customWidth="1"/>
    <col min="519" max="519" width="8.5703125" style="37" bestFit="1" customWidth="1"/>
    <col min="520" max="768" width="9.140625" style="37"/>
    <col min="769" max="769" width="6.42578125" style="37" bestFit="1" customWidth="1"/>
    <col min="770" max="770" width="28.5703125" style="37" customWidth="1"/>
    <col min="771" max="771" width="8.85546875" style="37" customWidth="1"/>
    <col min="772" max="772" width="4" style="37" customWidth="1"/>
    <col min="773" max="773" width="28.5703125" style="37" bestFit="1" customWidth="1"/>
    <col min="774" max="774" width="10.42578125" style="37" bestFit="1" customWidth="1"/>
    <col min="775" max="775" width="8.5703125" style="37" bestFit="1" customWidth="1"/>
    <col min="776" max="1024" width="9.140625" style="37"/>
    <col min="1025" max="1025" width="6.42578125" style="37" bestFit="1" customWidth="1"/>
    <col min="1026" max="1026" width="28.5703125" style="37" customWidth="1"/>
    <col min="1027" max="1027" width="8.85546875" style="37" customWidth="1"/>
    <col min="1028" max="1028" width="4" style="37" customWidth="1"/>
    <col min="1029" max="1029" width="28.5703125" style="37" bestFit="1" customWidth="1"/>
    <col min="1030" max="1030" width="10.42578125" style="37" bestFit="1" customWidth="1"/>
    <col min="1031" max="1031" width="8.5703125" style="37" bestFit="1" customWidth="1"/>
    <col min="1032" max="1280" width="9.140625" style="37"/>
    <col min="1281" max="1281" width="6.42578125" style="37" bestFit="1" customWidth="1"/>
    <col min="1282" max="1282" width="28.5703125" style="37" customWidth="1"/>
    <col min="1283" max="1283" width="8.85546875" style="37" customWidth="1"/>
    <col min="1284" max="1284" width="4" style="37" customWidth="1"/>
    <col min="1285" max="1285" width="28.5703125" style="37" bestFit="1" customWidth="1"/>
    <col min="1286" max="1286" width="10.42578125" style="37" bestFit="1" customWidth="1"/>
    <col min="1287" max="1287" width="8.5703125" style="37" bestFit="1" customWidth="1"/>
    <col min="1288" max="1536" width="9.140625" style="37"/>
    <col min="1537" max="1537" width="6.42578125" style="37" bestFit="1" customWidth="1"/>
    <col min="1538" max="1538" width="28.5703125" style="37" customWidth="1"/>
    <col min="1539" max="1539" width="8.85546875" style="37" customWidth="1"/>
    <col min="1540" max="1540" width="4" style="37" customWidth="1"/>
    <col min="1541" max="1541" width="28.5703125" style="37" bestFit="1" customWidth="1"/>
    <col min="1542" max="1542" width="10.42578125" style="37" bestFit="1" customWidth="1"/>
    <col min="1543" max="1543" width="8.5703125" style="37" bestFit="1" customWidth="1"/>
    <col min="1544" max="1792" width="9.140625" style="37"/>
    <col min="1793" max="1793" width="6.42578125" style="37" bestFit="1" customWidth="1"/>
    <col min="1794" max="1794" width="28.5703125" style="37" customWidth="1"/>
    <col min="1795" max="1795" width="8.85546875" style="37" customWidth="1"/>
    <col min="1796" max="1796" width="4" style="37" customWidth="1"/>
    <col min="1797" max="1797" width="28.5703125" style="37" bestFit="1" customWidth="1"/>
    <col min="1798" max="1798" width="10.42578125" style="37" bestFit="1" customWidth="1"/>
    <col min="1799" max="1799" width="8.5703125" style="37" bestFit="1" customWidth="1"/>
    <col min="1800" max="2048" width="9.140625" style="37"/>
    <col min="2049" max="2049" width="6.42578125" style="37" bestFit="1" customWidth="1"/>
    <col min="2050" max="2050" width="28.5703125" style="37" customWidth="1"/>
    <col min="2051" max="2051" width="8.85546875" style="37" customWidth="1"/>
    <col min="2052" max="2052" width="4" style="37" customWidth="1"/>
    <col min="2053" max="2053" width="28.5703125" style="37" bestFit="1" customWidth="1"/>
    <col min="2054" max="2054" width="10.42578125" style="37" bestFit="1" customWidth="1"/>
    <col min="2055" max="2055" width="8.5703125" style="37" bestFit="1" customWidth="1"/>
    <col min="2056" max="2304" width="9.140625" style="37"/>
    <col min="2305" max="2305" width="6.42578125" style="37" bestFit="1" customWidth="1"/>
    <col min="2306" max="2306" width="28.5703125" style="37" customWidth="1"/>
    <col min="2307" max="2307" width="8.85546875" style="37" customWidth="1"/>
    <col min="2308" max="2308" width="4" style="37" customWidth="1"/>
    <col min="2309" max="2309" width="28.5703125" style="37" bestFit="1" customWidth="1"/>
    <col min="2310" max="2310" width="10.42578125" style="37" bestFit="1" customWidth="1"/>
    <col min="2311" max="2311" width="8.5703125" style="37" bestFit="1" customWidth="1"/>
    <col min="2312" max="2560" width="9.140625" style="37"/>
    <col min="2561" max="2561" width="6.42578125" style="37" bestFit="1" customWidth="1"/>
    <col min="2562" max="2562" width="28.5703125" style="37" customWidth="1"/>
    <col min="2563" max="2563" width="8.85546875" style="37" customWidth="1"/>
    <col min="2564" max="2564" width="4" style="37" customWidth="1"/>
    <col min="2565" max="2565" width="28.5703125" style="37" bestFit="1" customWidth="1"/>
    <col min="2566" max="2566" width="10.42578125" style="37" bestFit="1" customWidth="1"/>
    <col min="2567" max="2567" width="8.5703125" style="37" bestFit="1" customWidth="1"/>
    <col min="2568" max="2816" width="9.140625" style="37"/>
    <col min="2817" max="2817" width="6.42578125" style="37" bestFit="1" customWidth="1"/>
    <col min="2818" max="2818" width="28.5703125" style="37" customWidth="1"/>
    <col min="2819" max="2819" width="8.85546875" style="37" customWidth="1"/>
    <col min="2820" max="2820" width="4" style="37" customWidth="1"/>
    <col min="2821" max="2821" width="28.5703125" style="37" bestFit="1" customWidth="1"/>
    <col min="2822" max="2822" width="10.42578125" style="37" bestFit="1" customWidth="1"/>
    <col min="2823" max="2823" width="8.5703125" style="37" bestFit="1" customWidth="1"/>
    <col min="2824" max="3072" width="9.140625" style="37"/>
    <col min="3073" max="3073" width="6.42578125" style="37" bestFit="1" customWidth="1"/>
    <col min="3074" max="3074" width="28.5703125" style="37" customWidth="1"/>
    <col min="3075" max="3075" width="8.85546875" style="37" customWidth="1"/>
    <col min="3076" max="3076" width="4" style="37" customWidth="1"/>
    <col min="3077" max="3077" width="28.5703125" style="37" bestFit="1" customWidth="1"/>
    <col min="3078" max="3078" width="10.42578125" style="37" bestFit="1" customWidth="1"/>
    <col min="3079" max="3079" width="8.5703125" style="37" bestFit="1" customWidth="1"/>
    <col min="3080" max="3328" width="9.140625" style="37"/>
    <col min="3329" max="3329" width="6.42578125" style="37" bestFit="1" customWidth="1"/>
    <col min="3330" max="3330" width="28.5703125" style="37" customWidth="1"/>
    <col min="3331" max="3331" width="8.85546875" style="37" customWidth="1"/>
    <col min="3332" max="3332" width="4" style="37" customWidth="1"/>
    <col min="3333" max="3333" width="28.5703125" style="37" bestFit="1" customWidth="1"/>
    <col min="3334" max="3334" width="10.42578125" style="37" bestFit="1" customWidth="1"/>
    <col min="3335" max="3335" width="8.5703125" style="37" bestFit="1" customWidth="1"/>
    <col min="3336" max="3584" width="9.140625" style="37"/>
    <col min="3585" max="3585" width="6.42578125" style="37" bestFit="1" customWidth="1"/>
    <col min="3586" max="3586" width="28.5703125" style="37" customWidth="1"/>
    <col min="3587" max="3587" width="8.85546875" style="37" customWidth="1"/>
    <col min="3588" max="3588" width="4" style="37" customWidth="1"/>
    <col min="3589" max="3589" width="28.5703125" style="37" bestFit="1" customWidth="1"/>
    <col min="3590" max="3590" width="10.42578125" style="37" bestFit="1" customWidth="1"/>
    <col min="3591" max="3591" width="8.5703125" style="37" bestFit="1" customWidth="1"/>
    <col min="3592" max="3840" width="9.140625" style="37"/>
    <col min="3841" max="3841" width="6.42578125" style="37" bestFit="1" customWidth="1"/>
    <col min="3842" max="3842" width="28.5703125" style="37" customWidth="1"/>
    <col min="3843" max="3843" width="8.85546875" style="37" customWidth="1"/>
    <col min="3844" max="3844" width="4" style="37" customWidth="1"/>
    <col min="3845" max="3845" width="28.5703125" style="37" bestFit="1" customWidth="1"/>
    <col min="3846" max="3846" width="10.42578125" style="37" bestFit="1" customWidth="1"/>
    <col min="3847" max="3847" width="8.5703125" style="37" bestFit="1" customWidth="1"/>
    <col min="3848" max="4096" width="9.140625" style="37"/>
    <col min="4097" max="4097" width="6.42578125" style="37" bestFit="1" customWidth="1"/>
    <col min="4098" max="4098" width="28.5703125" style="37" customWidth="1"/>
    <col min="4099" max="4099" width="8.85546875" style="37" customWidth="1"/>
    <col min="4100" max="4100" width="4" style="37" customWidth="1"/>
    <col min="4101" max="4101" width="28.5703125" style="37" bestFit="1" customWidth="1"/>
    <col min="4102" max="4102" width="10.42578125" style="37" bestFit="1" customWidth="1"/>
    <col min="4103" max="4103" width="8.5703125" style="37" bestFit="1" customWidth="1"/>
    <col min="4104" max="4352" width="9.140625" style="37"/>
    <col min="4353" max="4353" width="6.42578125" style="37" bestFit="1" customWidth="1"/>
    <col min="4354" max="4354" width="28.5703125" style="37" customWidth="1"/>
    <col min="4355" max="4355" width="8.85546875" style="37" customWidth="1"/>
    <col min="4356" max="4356" width="4" style="37" customWidth="1"/>
    <col min="4357" max="4357" width="28.5703125" style="37" bestFit="1" customWidth="1"/>
    <col min="4358" max="4358" width="10.42578125" style="37" bestFit="1" customWidth="1"/>
    <col min="4359" max="4359" width="8.5703125" style="37" bestFit="1" customWidth="1"/>
    <col min="4360" max="4608" width="9.140625" style="37"/>
    <col min="4609" max="4609" width="6.42578125" style="37" bestFit="1" customWidth="1"/>
    <col min="4610" max="4610" width="28.5703125" style="37" customWidth="1"/>
    <col min="4611" max="4611" width="8.85546875" style="37" customWidth="1"/>
    <col min="4612" max="4612" width="4" style="37" customWidth="1"/>
    <col min="4613" max="4613" width="28.5703125" style="37" bestFit="1" customWidth="1"/>
    <col min="4614" max="4614" width="10.42578125" style="37" bestFit="1" customWidth="1"/>
    <col min="4615" max="4615" width="8.5703125" style="37" bestFit="1" customWidth="1"/>
    <col min="4616" max="4864" width="9.140625" style="37"/>
    <col min="4865" max="4865" width="6.42578125" style="37" bestFit="1" customWidth="1"/>
    <col min="4866" max="4866" width="28.5703125" style="37" customWidth="1"/>
    <col min="4867" max="4867" width="8.85546875" style="37" customWidth="1"/>
    <col min="4868" max="4868" width="4" style="37" customWidth="1"/>
    <col min="4869" max="4869" width="28.5703125" style="37" bestFit="1" customWidth="1"/>
    <col min="4870" max="4870" width="10.42578125" style="37" bestFit="1" customWidth="1"/>
    <col min="4871" max="4871" width="8.5703125" style="37" bestFit="1" customWidth="1"/>
    <col min="4872" max="5120" width="9.140625" style="37"/>
    <col min="5121" max="5121" width="6.42578125" style="37" bestFit="1" customWidth="1"/>
    <col min="5122" max="5122" width="28.5703125" style="37" customWidth="1"/>
    <col min="5123" max="5123" width="8.85546875" style="37" customWidth="1"/>
    <col min="5124" max="5124" width="4" style="37" customWidth="1"/>
    <col min="5125" max="5125" width="28.5703125" style="37" bestFit="1" customWidth="1"/>
    <col min="5126" max="5126" width="10.42578125" style="37" bestFit="1" customWidth="1"/>
    <col min="5127" max="5127" width="8.5703125" style="37" bestFit="1" customWidth="1"/>
    <col min="5128" max="5376" width="9.140625" style="37"/>
    <col min="5377" max="5377" width="6.42578125" style="37" bestFit="1" customWidth="1"/>
    <col min="5378" max="5378" width="28.5703125" style="37" customWidth="1"/>
    <col min="5379" max="5379" width="8.85546875" style="37" customWidth="1"/>
    <col min="5380" max="5380" width="4" style="37" customWidth="1"/>
    <col min="5381" max="5381" width="28.5703125" style="37" bestFit="1" customWidth="1"/>
    <col min="5382" max="5382" width="10.42578125" style="37" bestFit="1" customWidth="1"/>
    <col min="5383" max="5383" width="8.5703125" style="37" bestFit="1" customWidth="1"/>
    <col min="5384" max="5632" width="9.140625" style="37"/>
    <col min="5633" max="5633" width="6.42578125" style="37" bestFit="1" customWidth="1"/>
    <col min="5634" max="5634" width="28.5703125" style="37" customWidth="1"/>
    <col min="5635" max="5635" width="8.85546875" style="37" customWidth="1"/>
    <col min="5636" max="5636" width="4" style="37" customWidth="1"/>
    <col min="5637" max="5637" width="28.5703125" style="37" bestFit="1" customWidth="1"/>
    <col min="5638" max="5638" width="10.42578125" style="37" bestFit="1" customWidth="1"/>
    <col min="5639" max="5639" width="8.5703125" style="37" bestFit="1" customWidth="1"/>
    <col min="5640" max="5888" width="9.140625" style="37"/>
    <col min="5889" max="5889" width="6.42578125" style="37" bestFit="1" customWidth="1"/>
    <col min="5890" max="5890" width="28.5703125" style="37" customWidth="1"/>
    <col min="5891" max="5891" width="8.85546875" style="37" customWidth="1"/>
    <col min="5892" max="5892" width="4" style="37" customWidth="1"/>
    <col min="5893" max="5893" width="28.5703125" style="37" bestFit="1" customWidth="1"/>
    <col min="5894" max="5894" width="10.42578125" style="37" bestFit="1" customWidth="1"/>
    <col min="5895" max="5895" width="8.5703125" style="37" bestFit="1" customWidth="1"/>
    <col min="5896" max="6144" width="9.140625" style="37"/>
    <col min="6145" max="6145" width="6.42578125" style="37" bestFit="1" customWidth="1"/>
    <col min="6146" max="6146" width="28.5703125" style="37" customWidth="1"/>
    <col min="6147" max="6147" width="8.85546875" style="37" customWidth="1"/>
    <col min="6148" max="6148" width="4" style="37" customWidth="1"/>
    <col min="6149" max="6149" width="28.5703125" style="37" bestFit="1" customWidth="1"/>
    <col min="6150" max="6150" width="10.42578125" style="37" bestFit="1" customWidth="1"/>
    <col min="6151" max="6151" width="8.5703125" style="37" bestFit="1" customWidth="1"/>
    <col min="6152" max="6400" width="9.140625" style="37"/>
    <col min="6401" max="6401" width="6.42578125" style="37" bestFit="1" customWidth="1"/>
    <col min="6402" max="6402" width="28.5703125" style="37" customWidth="1"/>
    <col min="6403" max="6403" width="8.85546875" style="37" customWidth="1"/>
    <col min="6404" max="6404" width="4" style="37" customWidth="1"/>
    <col min="6405" max="6405" width="28.5703125" style="37" bestFit="1" customWidth="1"/>
    <col min="6406" max="6406" width="10.42578125" style="37" bestFit="1" customWidth="1"/>
    <col min="6407" max="6407" width="8.5703125" style="37" bestFit="1" customWidth="1"/>
    <col min="6408" max="6656" width="9.140625" style="37"/>
    <col min="6657" max="6657" width="6.42578125" style="37" bestFit="1" customWidth="1"/>
    <col min="6658" max="6658" width="28.5703125" style="37" customWidth="1"/>
    <col min="6659" max="6659" width="8.85546875" style="37" customWidth="1"/>
    <col min="6660" max="6660" width="4" style="37" customWidth="1"/>
    <col min="6661" max="6661" width="28.5703125" style="37" bestFit="1" customWidth="1"/>
    <col min="6662" max="6662" width="10.42578125" style="37" bestFit="1" customWidth="1"/>
    <col min="6663" max="6663" width="8.5703125" style="37" bestFit="1" customWidth="1"/>
    <col min="6664" max="6912" width="9.140625" style="37"/>
    <col min="6913" max="6913" width="6.42578125" style="37" bestFit="1" customWidth="1"/>
    <col min="6914" max="6914" width="28.5703125" style="37" customWidth="1"/>
    <col min="6915" max="6915" width="8.85546875" style="37" customWidth="1"/>
    <col min="6916" max="6916" width="4" style="37" customWidth="1"/>
    <col min="6917" max="6917" width="28.5703125" style="37" bestFit="1" customWidth="1"/>
    <col min="6918" max="6918" width="10.42578125" style="37" bestFit="1" customWidth="1"/>
    <col min="6919" max="6919" width="8.5703125" style="37" bestFit="1" customWidth="1"/>
    <col min="6920" max="7168" width="9.140625" style="37"/>
    <col min="7169" max="7169" width="6.42578125" style="37" bestFit="1" customWidth="1"/>
    <col min="7170" max="7170" width="28.5703125" style="37" customWidth="1"/>
    <col min="7171" max="7171" width="8.85546875" style="37" customWidth="1"/>
    <col min="7172" max="7172" width="4" style="37" customWidth="1"/>
    <col min="7173" max="7173" width="28.5703125" style="37" bestFit="1" customWidth="1"/>
    <col min="7174" max="7174" width="10.42578125" style="37" bestFit="1" customWidth="1"/>
    <col min="7175" max="7175" width="8.5703125" style="37" bestFit="1" customWidth="1"/>
    <col min="7176" max="7424" width="9.140625" style="37"/>
    <col min="7425" max="7425" width="6.42578125" style="37" bestFit="1" customWidth="1"/>
    <col min="7426" max="7426" width="28.5703125" style="37" customWidth="1"/>
    <col min="7427" max="7427" width="8.85546875" style="37" customWidth="1"/>
    <col min="7428" max="7428" width="4" style="37" customWidth="1"/>
    <col min="7429" max="7429" width="28.5703125" style="37" bestFit="1" customWidth="1"/>
    <col min="7430" max="7430" width="10.42578125" style="37" bestFit="1" customWidth="1"/>
    <col min="7431" max="7431" width="8.5703125" style="37" bestFit="1" customWidth="1"/>
    <col min="7432" max="7680" width="9.140625" style="37"/>
    <col min="7681" max="7681" width="6.42578125" style="37" bestFit="1" customWidth="1"/>
    <col min="7682" max="7682" width="28.5703125" style="37" customWidth="1"/>
    <col min="7683" max="7683" width="8.85546875" style="37" customWidth="1"/>
    <col min="7684" max="7684" width="4" style="37" customWidth="1"/>
    <col min="7685" max="7685" width="28.5703125" style="37" bestFit="1" customWidth="1"/>
    <col min="7686" max="7686" width="10.42578125" style="37" bestFit="1" customWidth="1"/>
    <col min="7687" max="7687" width="8.5703125" style="37" bestFit="1" customWidth="1"/>
    <col min="7688" max="7936" width="9.140625" style="37"/>
    <col min="7937" max="7937" width="6.42578125" style="37" bestFit="1" customWidth="1"/>
    <col min="7938" max="7938" width="28.5703125" style="37" customWidth="1"/>
    <col min="7939" max="7939" width="8.85546875" style="37" customWidth="1"/>
    <col min="7940" max="7940" width="4" style="37" customWidth="1"/>
    <col min="7941" max="7941" width="28.5703125" style="37" bestFit="1" customWidth="1"/>
    <col min="7942" max="7942" width="10.42578125" style="37" bestFit="1" customWidth="1"/>
    <col min="7943" max="7943" width="8.5703125" style="37" bestFit="1" customWidth="1"/>
    <col min="7944" max="8192" width="9.140625" style="37"/>
    <col min="8193" max="8193" width="6.42578125" style="37" bestFit="1" customWidth="1"/>
    <col min="8194" max="8194" width="28.5703125" style="37" customWidth="1"/>
    <col min="8195" max="8195" width="8.85546875" style="37" customWidth="1"/>
    <col min="8196" max="8196" width="4" style="37" customWidth="1"/>
    <col min="8197" max="8197" width="28.5703125" style="37" bestFit="1" customWidth="1"/>
    <col min="8198" max="8198" width="10.42578125" style="37" bestFit="1" customWidth="1"/>
    <col min="8199" max="8199" width="8.5703125" style="37" bestFit="1" customWidth="1"/>
    <col min="8200" max="8448" width="9.140625" style="37"/>
    <col min="8449" max="8449" width="6.42578125" style="37" bestFit="1" customWidth="1"/>
    <col min="8450" max="8450" width="28.5703125" style="37" customWidth="1"/>
    <col min="8451" max="8451" width="8.85546875" style="37" customWidth="1"/>
    <col min="8452" max="8452" width="4" style="37" customWidth="1"/>
    <col min="8453" max="8453" width="28.5703125" style="37" bestFit="1" customWidth="1"/>
    <col min="8454" max="8454" width="10.42578125" style="37" bestFit="1" customWidth="1"/>
    <col min="8455" max="8455" width="8.5703125" style="37" bestFit="1" customWidth="1"/>
    <col min="8456" max="8704" width="9.140625" style="37"/>
    <col min="8705" max="8705" width="6.42578125" style="37" bestFit="1" customWidth="1"/>
    <col min="8706" max="8706" width="28.5703125" style="37" customWidth="1"/>
    <col min="8707" max="8707" width="8.85546875" style="37" customWidth="1"/>
    <col min="8708" max="8708" width="4" style="37" customWidth="1"/>
    <col min="8709" max="8709" width="28.5703125" style="37" bestFit="1" customWidth="1"/>
    <col min="8710" max="8710" width="10.42578125" style="37" bestFit="1" customWidth="1"/>
    <col min="8711" max="8711" width="8.5703125" style="37" bestFit="1" customWidth="1"/>
    <col min="8712" max="8960" width="9.140625" style="37"/>
    <col min="8961" max="8961" width="6.42578125" style="37" bestFit="1" customWidth="1"/>
    <col min="8962" max="8962" width="28.5703125" style="37" customWidth="1"/>
    <col min="8963" max="8963" width="8.85546875" style="37" customWidth="1"/>
    <col min="8964" max="8964" width="4" style="37" customWidth="1"/>
    <col min="8965" max="8965" width="28.5703125" style="37" bestFit="1" customWidth="1"/>
    <col min="8966" max="8966" width="10.42578125" style="37" bestFit="1" customWidth="1"/>
    <col min="8967" max="8967" width="8.5703125" style="37" bestFit="1" customWidth="1"/>
    <col min="8968" max="9216" width="9.140625" style="37"/>
    <col min="9217" max="9217" width="6.42578125" style="37" bestFit="1" customWidth="1"/>
    <col min="9218" max="9218" width="28.5703125" style="37" customWidth="1"/>
    <col min="9219" max="9219" width="8.85546875" style="37" customWidth="1"/>
    <col min="9220" max="9220" width="4" style="37" customWidth="1"/>
    <col min="9221" max="9221" width="28.5703125" style="37" bestFit="1" customWidth="1"/>
    <col min="9222" max="9222" width="10.42578125" style="37" bestFit="1" customWidth="1"/>
    <col min="9223" max="9223" width="8.5703125" style="37" bestFit="1" customWidth="1"/>
    <col min="9224" max="9472" width="9.140625" style="37"/>
    <col min="9473" max="9473" width="6.42578125" style="37" bestFit="1" customWidth="1"/>
    <col min="9474" max="9474" width="28.5703125" style="37" customWidth="1"/>
    <col min="9475" max="9475" width="8.85546875" style="37" customWidth="1"/>
    <col min="9476" max="9476" width="4" style="37" customWidth="1"/>
    <col min="9477" max="9477" width="28.5703125" style="37" bestFit="1" customWidth="1"/>
    <col min="9478" max="9478" width="10.42578125" style="37" bestFit="1" customWidth="1"/>
    <col min="9479" max="9479" width="8.5703125" style="37" bestFit="1" customWidth="1"/>
    <col min="9480" max="9728" width="9.140625" style="37"/>
    <col min="9729" max="9729" width="6.42578125" style="37" bestFit="1" customWidth="1"/>
    <col min="9730" max="9730" width="28.5703125" style="37" customWidth="1"/>
    <col min="9731" max="9731" width="8.85546875" style="37" customWidth="1"/>
    <col min="9732" max="9732" width="4" style="37" customWidth="1"/>
    <col min="9733" max="9733" width="28.5703125" style="37" bestFit="1" customWidth="1"/>
    <col min="9734" max="9734" width="10.42578125" style="37" bestFit="1" customWidth="1"/>
    <col min="9735" max="9735" width="8.5703125" style="37" bestFit="1" customWidth="1"/>
    <col min="9736" max="9984" width="9.140625" style="37"/>
    <col min="9985" max="9985" width="6.42578125" style="37" bestFit="1" customWidth="1"/>
    <col min="9986" max="9986" width="28.5703125" style="37" customWidth="1"/>
    <col min="9987" max="9987" width="8.85546875" style="37" customWidth="1"/>
    <col min="9988" max="9988" width="4" style="37" customWidth="1"/>
    <col min="9989" max="9989" width="28.5703125" style="37" bestFit="1" customWidth="1"/>
    <col min="9990" max="9990" width="10.42578125" style="37" bestFit="1" customWidth="1"/>
    <col min="9991" max="9991" width="8.5703125" style="37" bestFit="1" customWidth="1"/>
    <col min="9992" max="10240" width="9.140625" style="37"/>
    <col min="10241" max="10241" width="6.42578125" style="37" bestFit="1" customWidth="1"/>
    <col min="10242" max="10242" width="28.5703125" style="37" customWidth="1"/>
    <col min="10243" max="10243" width="8.85546875" style="37" customWidth="1"/>
    <col min="10244" max="10244" width="4" style="37" customWidth="1"/>
    <col min="10245" max="10245" width="28.5703125" style="37" bestFit="1" customWidth="1"/>
    <col min="10246" max="10246" width="10.42578125" style="37" bestFit="1" customWidth="1"/>
    <col min="10247" max="10247" width="8.5703125" style="37" bestFit="1" customWidth="1"/>
    <col min="10248" max="10496" width="9.140625" style="37"/>
    <col min="10497" max="10497" width="6.42578125" style="37" bestFit="1" customWidth="1"/>
    <col min="10498" max="10498" width="28.5703125" style="37" customWidth="1"/>
    <col min="10499" max="10499" width="8.85546875" style="37" customWidth="1"/>
    <col min="10500" max="10500" width="4" style="37" customWidth="1"/>
    <col min="10501" max="10501" width="28.5703125" style="37" bestFit="1" customWidth="1"/>
    <col min="10502" max="10502" width="10.42578125" style="37" bestFit="1" customWidth="1"/>
    <col min="10503" max="10503" width="8.5703125" style="37" bestFit="1" customWidth="1"/>
    <col min="10504" max="10752" width="9.140625" style="37"/>
    <col min="10753" max="10753" width="6.42578125" style="37" bestFit="1" customWidth="1"/>
    <col min="10754" max="10754" width="28.5703125" style="37" customWidth="1"/>
    <col min="10755" max="10755" width="8.85546875" style="37" customWidth="1"/>
    <col min="10756" max="10756" width="4" style="37" customWidth="1"/>
    <col min="10757" max="10757" width="28.5703125" style="37" bestFit="1" customWidth="1"/>
    <col min="10758" max="10758" width="10.42578125" style="37" bestFit="1" customWidth="1"/>
    <col min="10759" max="10759" width="8.5703125" style="37" bestFit="1" customWidth="1"/>
    <col min="10760" max="11008" width="9.140625" style="37"/>
    <col min="11009" max="11009" width="6.42578125" style="37" bestFit="1" customWidth="1"/>
    <col min="11010" max="11010" width="28.5703125" style="37" customWidth="1"/>
    <col min="11011" max="11011" width="8.85546875" style="37" customWidth="1"/>
    <col min="11012" max="11012" width="4" style="37" customWidth="1"/>
    <col min="11013" max="11013" width="28.5703125" style="37" bestFit="1" customWidth="1"/>
    <col min="11014" max="11014" width="10.42578125" style="37" bestFit="1" customWidth="1"/>
    <col min="11015" max="11015" width="8.5703125" style="37" bestFit="1" customWidth="1"/>
    <col min="11016" max="11264" width="9.140625" style="37"/>
    <col min="11265" max="11265" width="6.42578125" style="37" bestFit="1" customWidth="1"/>
    <col min="11266" max="11266" width="28.5703125" style="37" customWidth="1"/>
    <col min="11267" max="11267" width="8.85546875" style="37" customWidth="1"/>
    <col min="11268" max="11268" width="4" style="37" customWidth="1"/>
    <col min="11269" max="11269" width="28.5703125" style="37" bestFit="1" customWidth="1"/>
    <col min="11270" max="11270" width="10.42578125" style="37" bestFit="1" customWidth="1"/>
    <col min="11271" max="11271" width="8.5703125" style="37" bestFit="1" customWidth="1"/>
    <col min="11272" max="11520" width="9.140625" style="37"/>
    <col min="11521" max="11521" width="6.42578125" style="37" bestFit="1" customWidth="1"/>
    <col min="11522" max="11522" width="28.5703125" style="37" customWidth="1"/>
    <col min="11523" max="11523" width="8.85546875" style="37" customWidth="1"/>
    <col min="11524" max="11524" width="4" style="37" customWidth="1"/>
    <col min="11525" max="11525" width="28.5703125" style="37" bestFit="1" customWidth="1"/>
    <col min="11526" max="11526" width="10.42578125" style="37" bestFit="1" customWidth="1"/>
    <col min="11527" max="11527" width="8.5703125" style="37" bestFit="1" customWidth="1"/>
    <col min="11528" max="11776" width="9.140625" style="37"/>
    <col min="11777" max="11777" width="6.42578125" style="37" bestFit="1" customWidth="1"/>
    <col min="11778" max="11778" width="28.5703125" style="37" customWidth="1"/>
    <col min="11779" max="11779" width="8.85546875" style="37" customWidth="1"/>
    <col min="11780" max="11780" width="4" style="37" customWidth="1"/>
    <col min="11781" max="11781" width="28.5703125" style="37" bestFit="1" customWidth="1"/>
    <col min="11782" max="11782" width="10.42578125" style="37" bestFit="1" customWidth="1"/>
    <col min="11783" max="11783" width="8.5703125" style="37" bestFit="1" customWidth="1"/>
    <col min="11784" max="12032" width="9.140625" style="37"/>
    <col min="12033" max="12033" width="6.42578125" style="37" bestFit="1" customWidth="1"/>
    <col min="12034" max="12034" width="28.5703125" style="37" customWidth="1"/>
    <col min="12035" max="12035" width="8.85546875" style="37" customWidth="1"/>
    <col min="12036" max="12036" width="4" style="37" customWidth="1"/>
    <col min="12037" max="12037" width="28.5703125" style="37" bestFit="1" customWidth="1"/>
    <col min="12038" max="12038" width="10.42578125" style="37" bestFit="1" customWidth="1"/>
    <col min="12039" max="12039" width="8.5703125" style="37" bestFit="1" customWidth="1"/>
    <col min="12040" max="12288" width="9.140625" style="37"/>
    <col min="12289" max="12289" width="6.42578125" style="37" bestFit="1" customWidth="1"/>
    <col min="12290" max="12290" width="28.5703125" style="37" customWidth="1"/>
    <col min="12291" max="12291" width="8.85546875" style="37" customWidth="1"/>
    <col min="12292" max="12292" width="4" style="37" customWidth="1"/>
    <col min="12293" max="12293" width="28.5703125" style="37" bestFit="1" customWidth="1"/>
    <col min="12294" max="12294" width="10.42578125" style="37" bestFit="1" customWidth="1"/>
    <col min="12295" max="12295" width="8.5703125" style="37" bestFit="1" customWidth="1"/>
    <col min="12296" max="12544" width="9.140625" style="37"/>
    <col min="12545" max="12545" width="6.42578125" style="37" bestFit="1" customWidth="1"/>
    <col min="12546" max="12546" width="28.5703125" style="37" customWidth="1"/>
    <col min="12547" max="12547" width="8.85546875" style="37" customWidth="1"/>
    <col min="12548" max="12548" width="4" style="37" customWidth="1"/>
    <col min="12549" max="12549" width="28.5703125" style="37" bestFit="1" customWidth="1"/>
    <col min="12550" max="12550" width="10.42578125" style="37" bestFit="1" customWidth="1"/>
    <col min="12551" max="12551" width="8.5703125" style="37" bestFit="1" customWidth="1"/>
    <col min="12552" max="12800" width="9.140625" style="37"/>
    <col min="12801" max="12801" width="6.42578125" style="37" bestFit="1" customWidth="1"/>
    <col min="12802" max="12802" width="28.5703125" style="37" customWidth="1"/>
    <col min="12803" max="12803" width="8.85546875" style="37" customWidth="1"/>
    <col min="12804" max="12804" width="4" style="37" customWidth="1"/>
    <col min="12805" max="12805" width="28.5703125" style="37" bestFit="1" customWidth="1"/>
    <col min="12806" max="12806" width="10.42578125" style="37" bestFit="1" customWidth="1"/>
    <col min="12807" max="12807" width="8.5703125" style="37" bestFit="1" customWidth="1"/>
    <col min="12808" max="13056" width="9.140625" style="37"/>
    <col min="13057" max="13057" width="6.42578125" style="37" bestFit="1" customWidth="1"/>
    <col min="13058" max="13058" width="28.5703125" style="37" customWidth="1"/>
    <col min="13059" max="13059" width="8.85546875" style="37" customWidth="1"/>
    <col min="13060" max="13060" width="4" style="37" customWidth="1"/>
    <col min="13061" max="13061" width="28.5703125" style="37" bestFit="1" customWidth="1"/>
    <col min="13062" max="13062" width="10.42578125" style="37" bestFit="1" customWidth="1"/>
    <col min="13063" max="13063" width="8.5703125" style="37" bestFit="1" customWidth="1"/>
    <col min="13064" max="13312" width="9.140625" style="37"/>
    <col min="13313" max="13313" width="6.42578125" style="37" bestFit="1" customWidth="1"/>
    <col min="13314" max="13314" width="28.5703125" style="37" customWidth="1"/>
    <col min="13315" max="13315" width="8.85546875" style="37" customWidth="1"/>
    <col min="13316" max="13316" width="4" style="37" customWidth="1"/>
    <col min="13317" max="13317" width="28.5703125" style="37" bestFit="1" customWidth="1"/>
    <col min="13318" max="13318" width="10.42578125" style="37" bestFit="1" customWidth="1"/>
    <col min="13319" max="13319" width="8.5703125" style="37" bestFit="1" customWidth="1"/>
    <col min="13320" max="13568" width="9.140625" style="37"/>
    <col min="13569" max="13569" width="6.42578125" style="37" bestFit="1" customWidth="1"/>
    <col min="13570" max="13570" width="28.5703125" style="37" customWidth="1"/>
    <col min="13571" max="13571" width="8.85546875" style="37" customWidth="1"/>
    <col min="13572" max="13572" width="4" style="37" customWidth="1"/>
    <col min="13573" max="13573" width="28.5703125" style="37" bestFit="1" customWidth="1"/>
    <col min="13574" max="13574" width="10.42578125" style="37" bestFit="1" customWidth="1"/>
    <col min="13575" max="13575" width="8.5703125" style="37" bestFit="1" customWidth="1"/>
    <col min="13576" max="13824" width="9.140625" style="37"/>
    <col min="13825" max="13825" width="6.42578125" style="37" bestFit="1" customWidth="1"/>
    <col min="13826" max="13826" width="28.5703125" style="37" customWidth="1"/>
    <col min="13827" max="13827" width="8.85546875" style="37" customWidth="1"/>
    <col min="13828" max="13828" width="4" style="37" customWidth="1"/>
    <col min="13829" max="13829" width="28.5703125" style="37" bestFit="1" customWidth="1"/>
    <col min="13830" max="13830" width="10.42578125" style="37" bestFit="1" customWidth="1"/>
    <col min="13831" max="13831" width="8.5703125" style="37" bestFit="1" customWidth="1"/>
    <col min="13832" max="14080" width="9.140625" style="37"/>
    <col min="14081" max="14081" width="6.42578125" style="37" bestFit="1" customWidth="1"/>
    <col min="14082" max="14082" width="28.5703125" style="37" customWidth="1"/>
    <col min="14083" max="14083" width="8.85546875" style="37" customWidth="1"/>
    <col min="14084" max="14084" width="4" style="37" customWidth="1"/>
    <col min="14085" max="14085" width="28.5703125" style="37" bestFit="1" customWidth="1"/>
    <col min="14086" max="14086" width="10.42578125" style="37" bestFit="1" customWidth="1"/>
    <col min="14087" max="14087" width="8.5703125" style="37" bestFit="1" customWidth="1"/>
    <col min="14088" max="14336" width="9.140625" style="37"/>
    <col min="14337" max="14337" width="6.42578125" style="37" bestFit="1" customWidth="1"/>
    <col min="14338" max="14338" width="28.5703125" style="37" customWidth="1"/>
    <col min="14339" max="14339" width="8.85546875" style="37" customWidth="1"/>
    <col min="14340" max="14340" width="4" style="37" customWidth="1"/>
    <col min="14341" max="14341" width="28.5703125" style="37" bestFit="1" customWidth="1"/>
    <col min="14342" max="14342" width="10.42578125" style="37" bestFit="1" customWidth="1"/>
    <col min="14343" max="14343" width="8.5703125" style="37" bestFit="1" customWidth="1"/>
    <col min="14344" max="14592" width="9.140625" style="37"/>
    <col min="14593" max="14593" width="6.42578125" style="37" bestFit="1" customWidth="1"/>
    <col min="14594" max="14594" width="28.5703125" style="37" customWidth="1"/>
    <col min="14595" max="14595" width="8.85546875" style="37" customWidth="1"/>
    <col min="14596" max="14596" width="4" style="37" customWidth="1"/>
    <col min="14597" max="14597" width="28.5703125" style="37" bestFit="1" customWidth="1"/>
    <col min="14598" max="14598" width="10.42578125" style="37" bestFit="1" customWidth="1"/>
    <col min="14599" max="14599" width="8.5703125" style="37" bestFit="1" customWidth="1"/>
    <col min="14600" max="14848" width="9.140625" style="37"/>
    <col min="14849" max="14849" width="6.42578125" style="37" bestFit="1" customWidth="1"/>
    <col min="14850" max="14850" width="28.5703125" style="37" customWidth="1"/>
    <col min="14851" max="14851" width="8.85546875" style="37" customWidth="1"/>
    <col min="14852" max="14852" width="4" style="37" customWidth="1"/>
    <col min="14853" max="14853" width="28.5703125" style="37" bestFit="1" customWidth="1"/>
    <col min="14854" max="14854" width="10.42578125" style="37" bestFit="1" customWidth="1"/>
    <col min="14855" max="14855" width="8.5703125" style="37" bestFit="1" customWidth="1"/>
    <col min="14856" max="15104" width="9.140625" style="37"/>
    <col min="15105" max="15105" width="6.42578125" style="37" bestFit="1" customWidth="1"/>
    <col min="15106" max="15106" width="28.5703125" style="37" customWidth="1"/>
    <col min="15107" max="15107" width="8.85546875" style="37" customWidth="1"/>
    <col min="15108" max="15108" width="4" style="37" customWidth="1"/>
    <col min="15109" max="15109" width="28.5703125" style="37" bestFit="1" customWidth="1"/>
    <col min="15110" max="15110" width="10.42578125" style="37" bestFit="1" customWidth="1"/>
    <col min="15111" max="15111" width="8.5703125" style="37" bestFit="1" customWidth="1"/>
    <col min="15112" max="15360" width="9.140625" style="37"/>
    <col min="15361" max="15361" width="6.42578125" style="37" bestFit="1" customWidth="1"/>
    <col min="15362" max="15362" width="28.5703125" style="37" customWidth="1"/>
    <col min="15363" max="15363" width="8.85546875" style="37" customWidth="1"/>
    <col min="15364" max="15364" width="4" style="37" customWidth="1"/>
    <col min="15365" max="15365" width="28.5703125" style="37" bestFit="1" customWidth="1"/>
    <col min="15366" max="15366" width="10.42578125" style="37" bestFit="1" customWidth="1"/>
    <col min="15367" max="15367" width="8.5703125" style="37" bestFit="1" customWidth="1"/>
    <col min="15368" max="15616" width="9.140625" style="37"/>
    <col min="15617" max="15617" width="6.42578125" style="37" bestFit="1" customWidth="1"/>
    <col min="15618" max="15618" width="28.5703125" style="37" customWidth="1"/>
    <col min="15619" max="15619" width="8.85546875" style="37" customWidth="1"/>
    <col min="15620" max="15620" width="4" style="37" customWidth="1"/>
    <col min="15621" max="15621" width="28.5703125" style="37" bestFit="1" customWidth="1"/>
    <col min="15622" max="15622" width="10.42578125" style="37" bestFit="1" customWidth="1"/>
    <col min="15623" max="15623" width="8.5703125" style="37" bestFit="1" customWidth="1"/>
    <col min="15624" max="15872" width="9.140625" style="37"/>
    <col min="15873" max="15873" width="6.42578125" style="37" bestFit="1" customWidth="1"/>
    <col min="15874" max="15874" width="28.5703125" style="37" customWidth="1"/>
    <col min="15875" max="15875" width="8.85546875" style="37" customWidth="1"/>
    <col min="15876" max="15876" width="4" style="37" customWidth="1"/>
    <col min="15877" max="15877" width="28.5703125" style="37" bestFit="1" customWidth="1"/>
    <col min="15878" max="15878" width="10.42578125" style="37" bestFit="1" customWidth="1"/>
    <col min="15879" max="15879" width="8.5703125" style="37" bestFit="1" customWidth="1"/>
    <col min="15880" max="16128" width="9.140625" style="37"/>
    <col min="16129" max="16129" width="6.42578125" style="37" bestFit="1" customWidth="1"/>
    <col min="16130" max="16130" width="28.5703125" style="37" customWidth="1"/>
    <col min="16131" max="16131" width="8.85546875" style="37" customWidth="1"/>
    <col min="16132" max="16132" width="4" style="37" customWidth="1"/>
    <col min="16133" max="16133" width="28.5703125" style="37" bestFit="1" customWidth="1"/>
    <col min="16134" max="16134" width="10.42578125" style="37" bestFit="1" customWidth="1"/>
    <col min="16135" max="16135" width="8.5703125" style="37" bestFit="1" customWidth="1"/>
    <col min="16136" max="16384" width="9.140625" style="37"/>
  </cols>
  <sheetData>
    <row r="1" spans="1:9" s="33" customFormat="1" ht="18">
      <c r="A1" s="32" t="s">
        <v>0</v>
      </c>
      <c r="B1" s="33" t="s">
        <v>1</v>
      </c>
      <c r="C1" s="32" t="s">
        <v>2</v>
      </c>
      <c r="E1" s="33" t="s">
        <v>3</v>
      </c>
      <c r="F1" s="32" t="s">
        <v>4</v>
      </c>
      <c r="G1" s="33" t="s">
        <v>5</v>
      </c>
    </row>
    <row r="2" spans="1:9" s="33" customFormat="1" ht="18">
      <c r="A2" s="41"/>
      <c r="C2" s="32"/>
      <c r="F2" s="32"/>
    </row>
    <row r="3" spans="1:9" s="33" customFormat="1" ht="18">
      <c r="A3" s="34">
        <v>1</v>
      </c>
      <c r="B3" s="35" t="s">
        <v>946</v>
      </c>
      <c r="C3" s="34">
        <v>30</v>
      </c>
      <c r="E3" s="35" t="s">
        <v>946</v>
      </c>
      <c r="F3" s="32">
        <v>1</v>
      </c>
      <c r="G3" s="33">
        <f t="shared" ref="G3:G33" si="0">C3*F3</f>
        <v>30</v>
      </c>
      <c r="H3" s="33">
        <v>1</v>
      </c>
      <c r="I3" s="33">
        <f>G3*H3</f>
        <v>30</v>
      </c>
    </row>
    <row r="4" spans="1:9" s="33" customFormat="1" ht="18">
      <c r="A4" s="34">
        <v>2</v>
      </c>
      <c r="B4" s="35" t="s">
        <v>947</v>
      </c>
      <c r="C4" s="34">
        <v>32</v>
      </c>
      <c r="E4" s="35" t="s">
        <v>947</v>
      </c>
      <c r="F4" s="32">
        <v>1</v>
      </c>
      <c r="G4" s="33">
        <f t="shared" si="0"/>
        <v>32</v>
      </c>
      <c r="H4" s="33">
        <v>1.1000000000000001</v>
      </c>
      <c r="I4" s="33">
        <f t="shared" ref="I4:I34" si="1">G4*H4</f>
        <v>35.200000000000003</v>
      </c>
    </row>
    <row r="5" spans="1:9" s="33" customFormat="1" ht="18">
      <c r="A5" s="34">
        <v>3</v>
      </c>
      <c r="B5" s="35" t="s">
        <v>948</v>
      </c>
      <c r="C5" s="34">
        <v>31</v>
      </c>
      <c r="E5" s="35" t="s">
        <v>948</v>
      </c>
      <c r="F5" s="32">
        <v>1</v>
      </c>
      <c r="G5" s="33">
        <f t="shared" si="0"/>
        <v>31</v>
      </c>
      <c r="H5" s="33">
        <v>1.2</v>
      </c>
      <c r="I5" s="33">
        <f t="shared" si="1"/>
        <v>37.199999999999996</v>
      </c>
    </row>
    <row r="6" spans="1:9" s="33" customFormat="1" ht="18">
      <c r="A6" s="34">
        <v>4</v>
      </c>
      <c r="B6" s="35" t="s">
        <v>949</v>
      </c>
      <c r="C6" s="34">
        <v>28</v>
      </c>
      <c r="E6" s="35" t="s">
        <v>949</v>
      </c>
      <c r="F6" s="32">
        <v>1</v>
      </c>
      <c r="G6" s="33">
        <f t="shared" si="0"/>
        <v>28</v>
      </c>
      <c r="H6" s="33">
        <v>1.3</v>
      </c>
      <c r="I6" s="33">
        <f t="shared" si="1"/>
        <v>36.4</v>
      </c>
    </row>
    <row r="7" spans="1:9" s="33" customFormat="1" ht="18">
      <c r="A7" s="34">
        <v>5</v>
      </c>
      <c r="B7" s="35" t="s">
        <v>951</v>
      </c>
      <c r="C7" s="34">
        <v>23</v>
      </c>
      <c r="E7" s="35" t="s">
        <v>950</v>
      </c>
      <c r="F7" s="32">
        <v>0.5</v>
      </c>
      <c r="G7" s="33">
        <f t="shared" si="0"/>
        <v>11.5</v>
      </c>
      <c r="H7" s="33">
        <v>1.4</v>
      </c>
      <c r="I7" s="33">
        <f t="shared" si="1"/>
        <v>16.099999999999998</v>
      </c>
    </row>
    <row r="8" spans="1:9" s="33" customFormat="1" ht="18">
      <c r="A8" s="34">
        <v>6</v>
      </c>
      <c r="B8" s="35" t="s">
        <v>987</v>
      </c>
      <c r="C8" s="34">
        <v>9</v>
      </c>
      <c r="E8" s="35" t="s">
        <v>951</v>
      </c>
      <c r="F8" s="32">
        <v>0</v>
      </c>
      <c r="G8" s="33">
        <f t="shared" si="0"/>
        <v>0</v>
      </c>
      <c r="H8" s="33">
        <v>1.5</v>
      </c>
      <c r="I8" s="33">
        <f t="shared" si="1"/>
        <v>0</v>
      </c>
    </row>
    <row r="9" spans="1:9" s="33" customFormat="1" ht="18">
      <c r="A9" s="34">
        <v>7</v>
      </c>
      <c r="B9" s="35" t="s">
        <v>952</v>
      </c>
      <c r="C9" s="34">
        <v>15</v>
      </c>
      <c r="E9" s="35" t="s">
        <v>953</v>
      </c>
      <c r="F9" s="32">
        <v>1</v>
      </c>
      <c r="G9" s="33">
        <f t="shared" si="0"/>
        <v>15</v>
      </c>
      <c r="H9" s="33">
        <v>1.6</v>
      </c>
      <c r="I9" s="33">
        <f t="shared" si="1"/>
        <v>24</v>
      </c>
    </row>
    <row r="10" spans="1:9" s="33" customFormat="1" ht="18">
      <c r="A10" s="34">
        <v>8</v>
      </c>
      <c r="B10" s="35" t="s">
        <v>954</v>
      </c>
      <c r="C10" s="34">
        <v>29</v>
      </c>
      <c r="E10" s="35" t="s">
        <v>955</v>
      </c>
      <c r="F10" s="32">
        <v>0</v>
      </c>
      <c r="G10" s="33">
        <f t="shared" si="0"/>
        <v>0</v>
      </c>
      <c r="H10" s="33">
        <v>1.7</v>
      </c>
      <c r="I10" s="33">
        <f t="shared" si="1"/>
        <v>0</v>
      </c>
    </row>
    <row r="11" spans="1:9" s="33" customFormat="1" ht="18">
      <c r="A11" s="34">
        <v>9</v>
      </c>
      <c r="B11" s="35" t="s">
        <v>950</v>
      </c>
      <c r="C11" s="34">
        <v>14</v>
      </c>
      <c r="E11" s="35" t="s">
        <v>957</v>
      </c>
      <c r="F11" s="32">
        <v>0</v>
      </c>
      <c r="G11" s="33">
        <f t="shared" si="0"/>
        <v>0</v>
      </c>
      <c r="H11" s="33">
        <v>1.8</v>
      </c>
      <c r="I11" s="33">
        <f t="shared" si="1"/>
        <v>0</v>
      </c>
    </row>
    <row r="12" spans="1:9" s="33" customFormat="1" ht="18">
      <c r="A12" s="34">
        <v>10</v>
      </c>
      <c r="B12" s="35" t="s">
        <v>957</v>
      </c>
      <c r="C12" s="34">
        <v>27</v>
      </c>
      <c r="E12" s="35" t="s">
        <v>959</v>
      </c>
      <c r="F12" s="32">
        <v>0.5</v>
      </c>
      <c r="G12" s="33">
        <f t="shared" si="0"/>
        <v>13.5</v>
      </c>
      <c r="H12" s="33">
        <v>1.9</v>
      </c>
      <c r="I12" s="33">
        <f t="shared" si="1"/>
        <v>25.65</v>
      </c>
    </row>
    <row r="13" spans="1:9" s="33" customFormat="1" ht="18">
      <c r="A13" s="34">
        <v>11</v>
      </c>
      <c r="B13" s="35" t="s">
        <v>961</v>
      </c>
      <c r="C13" s="34">
        <v>21</v>
      </c>
      <c r="E13" s="35" t="s">
        <v>961</v>
      </c>
      <c r="F13" s="32">
        <v>1</v>
      </c>
      <c r="G13" s="33">
        <f t="shared" si="0"/>
        <v>21</v>
      </c>
      <c r="H13" s="33">
        <v>2</v>
      </c>
      <c r="I13" s="33">
        <f t="shared" si="1"/>
        <v>42</v>
      </c>
    </row>
    <row r="14" spans="1:9" s="33" customFormat="1" ht="18">
      <c r="A14" s="34">
        <v>12</v>
      </c>
      <c r="B14" s="35" t="s">
        <v>976</v>
      </c>
      <c r="C14" s="34">
        <v>7</v>
      </c>
      <c r="E14" s="35" t="s">
        <v>962</v>
      </c>
      <c r="F14" s="32">
        <v>0</v>
      </c>
      <c r="G14" s="33">
        <f t="shared" si="0"/>
        <v>0</v>
      </c>
      <c r="H14" s="33">
        <v>2.1</v>
      </c>
      <c r="I14" s="33">
        <f t="shared" si="1"/>
        <v>0</v>
      </c>
    </row>
    <row r="15" spans="1:9" s="33" customFormat="1" ht="18">
      <c r="A15" s="34">
        <v>13</v>
      </c>
      <c r="B15" s="35" t="s">
        <v>963</v>
      </c>
      <c r="C15" s="34">
        <v>25</v>
      </c>
      <c r="E15" s="35" t="s">
        <v>964</v>
      </c>
      <c r="F15" s="32">
        <v>0</v>
      </c>
      <c r="G15" s="33">
        <f t="shared" si="0"/>
        <v>0</v>
      </c>
      <c r="H15" s="33">
        <v>2.2000000000000002</v>
      </c>
      <c r="I15" s="33">
        <f t="shared" si="1"/>
        <v>0</v>
      </c>
    </row>
    <row r="16" spans="1:9" s="33" customFormat="1" ht="18">
      <c r="A16" s="34">
        <v>14</v>
      </c>
      <c r="B16" s="35" t="s">
        <v>958</v>
      </c>
      <c r="C16" s="34">
        <v>19</v>
      </c>
      <c r="E16" s="35" t="s">
        <v>958</v>
      </c>
      <c r="F16" s="32">
        <v>1</v>
      </c>
      <c r="G16" s="33">
        <f t="shared" si="0"/>
        <v>19</v>
      </c>
      <c r="H16" s="33">
        <v>2.2999999999999998</v>
      </c>
      <c r="I16" s="33">
        <f t="shared" si="1"/>
        <v>43.699999999999996</v>
      </c>
    </row>
    <row r="17" spans="1:9" s="33" customFormat="1" ht="18">
      <c r="A17" s="34">
        <v>15</v>
      </c>
      <c r="B17" s="35" t="s">
        <v>967</v>
      </c>
      <c r="C17" s="34">
        <v>13</v>
      </c>
      <c r="E17" s="35" t="s">
        <v>954</v>
      </c>
      <c r="F17" s="32">
        <v>0</v>
      </c>
      <c r="G17" s="33">
        <f t="shared" si="0"/>
        <v>0</v>
      </c>
      <c r="H17" s="33">
        <v>2.4</v>
      </c>
      <c r="I17" s="33">
        <f t="shared" si="1"/>
        <v>0</v>
      </c>
    </row>
    <row r="18" spans="1:9" s="33" customFormat="1" ht="18">
      <c r="A18" s="34">
        <v>16</v>
      </c>
      <c r="B18" s="35" t="s">
        <v>965</v>
      </c>
      <c r="C18" s="34">
        <v>20</v>
      </c>
      <c r="E18" s="35" t="s">
        <v>966</v>
      </c>
      <c r="F18" s="32">
        <v>0</v>
      </c>
      <c r="G18" s="33">
        <f t="shared" si="0"/>
        <v>0</v>
      </c>
      <c r="H18" s="33">
        <v>2.5</v>
      </c>
      <c r="I18" s="33">
        <f t="shared" si="1"/>
        <v>0</v>
      </c>
    </row>
    <row r="19" spans="1:9" s="33" customFormat="1" ht="18">
      <c r="A19" s="34">
        <v>17</v>
      </c>
      <c r="B19" s="35" t="s">
        <v>979</v>
      </c>
      <c r="C19" s="34">
        <v>6</v>
      </c>
      <c r="E19" s="35" t="s">
        <v>968</v>
      </c>
      <c r="F19" s="32">
        <v>0</v>
      </c>
      <c r="G19" s="33">
        <f t="shared" si="0"/>
        <v>0</v>
      </c>
      <c r="H19" s="33">
        <v>2.6</v>
      </c>
      <c r="I19" s="33">
        <f t="shared" si="1"/>
        <v>0</v>
      </c>
    </row>
    <row r="20" spans="1:9" s="33" customFormat="1" ht="18">
      <c r="A20" s="34">
        <v>18</v>
      </c>
      <c r="B20" s="35" t="s">
        <v>970</v>
      </c>
      <c r="C20" s="34">
        <v>12</v>
      </c>
      <c r="E20" s="35" t="s">
        <v>970</v>
      </c>
      <c r="F20" s="32">
        <v>1</v>
      </c>
      <c r="G20" s="33">
        <f t="shared" si="0"/>
        <v>12</v>
      </c>
      <c r="H20" s="33">
        <v>2.7</v>
      </c>
      <c r="I20" s="33">
        <f t="shared" si="1"/>
        <v>32.400000000000006</v>
      </c>
    </row>
    <row r="21" spans="1:9" s="33" customFormat="1" ht="18">
      <c r="A21" s="34">
        <v>19</v>
      </c>
      <c r="B21" s="35" t="s">
        <v>985</v>
      </c>
      <c r="C21" s="34">
        <v>1</v>
      </c>
      <c r="E21" s="35" t="s">
        <v>972</v>
      </c>
      <c r="F21" s="32">
        <v>0</v>
      </c>
      <c r="G21" s="33">
        <f t="shared" si="0"/>
        <v>0</v>
      </c>
      <c r="H21" s="33">
        <v>2.8</v>
      </c>
      <c r="I21" s="33">
        <f t="shared" si="1"/>
        <v>0</v>
      </c>
    </row>
    <row r="22" spans="1:9" s="33" customFormat="1" ht="18">
      <c r="A22" s="34">
        <v>20</v>
      </c>
      <c r="B22" s="35" t="s">
        <v>973</v>
      </c>
      <c r="C22" s="34">
        <v>24</v>
      </c>
      <c r="E22" s="35" t="s">
        <v>963</v>
      </c>
      <c r="F22" s="32">
        <v>0</v>
      </c>
      <c r="G22" s="33">
        <f t="shared" si="0"/>
        <v>0</v>
      </c>
      <c r="H22" s="33">
        <v>2.9</v>
      </c>
      <c r="I22" s="33">
        <f t="shared" si="1"/>
        <v>0</v>
      </c>
    </row>
    <row r="23" spans="1:9" s="33" customFormat="1" ht="18">
      <c r="A23" s="34">
        <v>21</v>
      </c>
      <c r="B23" s="35" t="s">
        <v>956</v>
      </c>
      <c r="C23" s="34">
        <v>2</v>
      </c>
      <c r="E23" s="35" t="s">
        <v>974</v>
      </c>
      <c r="F23" s="32">
        <v>0</v>
      </c>
      <c r="G23" s="33">
        <f t="shared" si="0"/>
        <v>0</v>
      </c>
      <c r="H23" s="33">
        <v>3</v>
      </c>
      <c r="I23" s="33">
        <f t="shared" si="1"/>
        <v>0</v>
      </c>
    </row>
    <row r="24" spans="1:9" s="33" customFormat="1" ht="18">
      <c r="A24" s="34">
        <v>22</v>
      </c>
      <c r="B24" s="35" t="s">
        <v>964</v>
      </c>
      <c r="C24" s="34">
        <v>22</v>
      </c>
      <c r="E24" s="35" t="s">
        <v>973</v>
      </c>
      <c r="F24" s="32">
        <v>0</v>
      </c>
      <c r="G24" s="33">
        <f t="shared" si="0"/>
        <v>0</v>
      </c>
      <c r="H24" s="33">
        <v>3.1</v>
      </c>
      <c r="I24" s="33">
        <f t="shared" si="1"/>
        <v>0</v>
      </c>
    </row>
    <row r="25" spans="1:9" s="33" customFormat="1" ht="18">
      <c r="A25" s="34">
        <v>23</v>
      </c>
      <c r="B25" s="35" t="s">
        <v>974</v>
      </c>
      <c r="C25" s="34">
        <v>18</v>
      </c>
      <c r="E25" s="35" t="s">
        <v>976</v>
      </c>
      <c r="F25" s="32">
        <v>0</v>
      </c>
      <c r="G25" s="33">
        <f t="shared" si="0"/>
        <v>0</v>
      </c>
      <c r="H25" s="33">
        <v>3.2</v>
      </c>
      <c r="I25" s="33">
        <f t="shared" si="1"/>
        <v>0</v>
      </c>
    </row>
    <row r="26" spans="1:9" s="33" customFormat="1" ht="18">
      <c r="A26" s="34">
        <v>24</v>
      </c>
      <c r="B26" s="35" t="s">
        <v>977</v>
      </c>
      <c r="C26" s="34">
        <v>3</v>
      </c>
      <c r="E26" s="35" t="s">
        <v>978</v>
      </c>
      <c r="F26" s="32">
        <v>0.5</v>
      </c>
      <c r="G26" s="33">
        <f t="shared" si="0"/>
        <v>1.5</v>
      </c>
      <c r="H26" s="33">
        <v>3.3</v>
      </c>
      <c r="I26" s="33">
        <f t="shared" si="1"/>
        <v>4.9499999999999993</v>
      </c>
    </row>
    <row r="27" spans="1:9" s="33" customFormat="1" ht="18">
      <c r="A27" s="34">
        <v>25</v>
      </c>
      <c r="B27" s="35" t="s">
        <v>962</v>
      </c>
      <c r="C27" s="34">
        <v>17</v>
      </c>
      <c r="E27" s="35" t="s">
        <v>977</v>
      </c>
      <c r="F27" s="32">
        <v>0</v>
      </c>
      <c r="G27" s="33">
        <f t="shared" si="0"/>
        <v>0</v>
      </c>
      <c r="H27" s="33">
        <v>3.4</v>
      </c>
      <c r="I27" s="33">
        <f t="shared" si="1"/>
        <v>0</v>
      </c>
    </row>
    <row r="28" spans="1:9" s="33" customFormat="1" ht="18">
      <c r="A28" s="34">
        <v>26</v>
      </c>
      <c r="B28" s="35" t="s">
        <v>972</v>
      </c>
      <c r="C28" s="34">
        <v>8</v>
      </c>
      <c r="E28" s="35" t="s">
        <v>971</v>
      </c>
      <c r="F28" s="32">
        <v>0</v>
      </c>
      <c r="G28" s="33">
        <f t="shared" si="0"/>
        <v>0</v>
      </c>
      <c r="H28" s="33">
        <v>3.5</v>
      </c>
      <c r="I28" s="33">
        <f t="shared" si="1"/>
        <v>0</v>
      </c>
    </row>
    <row r="29" spans="1:9" s="33" customFormat="1" ht="18">
      <c r="A29" s="34">
        <v>27</v>
      </c>
      <c r="B29" s="35" t="s">
        <v>969</v>
      </c>
      <c r="C29" s="34">
        <v>11</v>
      </c>
      <c r="E29" s="35" t="s">
        <v>969</v>
      </c>
      <c r="F29" s="32">
        <v>1</v>
      </c>
      <c r="G29" s="33">
        <f t="shared" si="0"/>
        <v>11</v>
      </c>
      <c r="H29" s="33">
        <v>3.6</v>
      </c>
      <c r="I29" s="33">
        <f t="shared" si="1"/>
        <v>39.6</v>
      </c>
    </row>
    <row r="30" spans="1:9" s="33" customFormat="1" ht="18">
      <c r="A30" s="34">
        <v>28</v>
      </c>
      <c r="B30" s="35" t="s">
        <v>988</v>
      </c>
      <c r="C30" s="34">
        <v>4</v>
      </c>
      <c r="E30" s="35" t="s">
        <v>980</v>
      </c>
      <c r="F30" s="32">
        <v>0</v>
      </c>
      <c r="G30" s="33">
        <f t="shared" si="0"/>
        <v>0</v>
      </c>
      <c r="H30" s="33">
        <v>3.7</v>
      </c>
      <c r="I30" s="33">
        <f t="shared" si="1"/>
        <v>0</v>
      </c>
    </row>
    <row r="31" spans="1:9" s="33" customFormat="1" ht="18">
      <c r="A31" s="34">
        <v>29</v>
      </c>
      <c r="B31" s="35" t="s">
        <v>989</v>
      </c>
      <c r="C31" s="34">
        <v>26</v>
      </c>
      <c r="E31" s="35" t="s">
        <v>982</v>
      </c>
      <c r="F31" s="32">
        <v>0</v>
      </c>
      <c r="G31" s="33">
        <f t="shared" si="0"/>
        <v>0</v>
      </c>
      <c r="H31" s="33">
        <v>3.8</v>
      </c>
      <c r="I31" s="33">
        <f t="shared" si="1"/>
        <v>0</v>
      </c>
    </row>
    <row r="32" spans="1:9" s="33" customFormat="1" ht="18">
      <c r="A32" s="34">
        <v>30</v>
      </c>
      <c r="B32" s="35" t="s">
        <v>983</v>
      </c>
      <c r="C32" s="34">
        <v>10</v>
      </c>
      <c r="E32" s="35" t="s">
        <v>983</v>
      </c>
      <c r="F32" s="32">
        <v>1</v>
      </c>
      <c r="G32" s="33">
        <f>C32*F32</f>
        <v>10</v>
      </c>
      <c r="H32" s="33">
        <v>3.9</v>
      </c>
      <c r="I32" s="33">
        <f t="shared" si="1"/>
        <v>39</v>
      </c>
    </row>
    <row r="33" spans="1:9" s="33" customFormat="1" ht="18">
      <c r="A33" s="34">
        <v>31</v>
      </c>
      <c r="B33" s="35" t="s">
        <v>984</v>
      </c>
      <c r="C33" s="34">
        <v>16</v>
      </c>
      <c r="E33" s="35" t="s">
        <v>960</v>
      </c>
      <c r="F33" s="32">
        <v>0.5</v>
      </c>
      <c r="G33" s="33">
        <f t="shared" si="0"/>
        <v>8</v>
      </c>
      <c r="H33" s="33">
        <v>4</v>
      </c>
      <c r="I33" s="33">
        <f t="shared" si="1"/>
        <v>32</v>
      </c>
    </row>
    <row r="34" spans="1:9" s="33" customFormat="1" ht="18">
      <c r="A34" s="34">
        <v>32</v>
      </c>
      <c r="B34" s="35" t="s">
        <v>966</v>
      </c>
      <c r="C34" s="34">
        <v>5</v>
      </c>
      <c r="E34" s="35" t="s">
        <v>984</v>
      </c>
      <c r="F34" s="32">
        <v>0</v>
      </c>
      <c r="G34" s="33">
        <f>C34*F34</f>
        <v>0</v>
      </c>
      <c r="H34" s="33">
        <v>4.0999999999999996</v>
      </c>
      <c r="I34" s="33">
        <f t="shared" si="1"/>
        <v>0</v>
      </c>
    </row>
    <row r="35" spans="1:9" s="33" customFormat="1" ht="18">
      <c r="A35" s="32"/>
      <c r="C35" s="32"/>
      <c r="F35" s="32"/>
    </row>
    <row r="36" spans="1:9" s="33" customFormat="1" ht="18">
      <c r="A36" s="32"/>
      <c r="C36" s="32"/>
      <c r="F36" s="32" t="s">
        <v>47</v>
      </c>
      <c r="G36" s="33">
        <f>SUM(G3:G33)</f>
        <v>243.5</v>
      </c>
      <c r="I36" s="53">
        <f>SUM(I3:I35)</f>
        <v>438.2</v>
      </c>
    </row>
    <row r="38" spans="1:9">
      <c r="A38" s="38" t="s">
        <v>48</v>
      </c>
    </row>
    <row r="39" spans="1:9">
      <c r="A39" s="38"/>
    </row>
    <row r="40" spans="1:9">
      <c r="A40" s="38" t="s">
        <v>49</v>
      </c>
    </row>
    <row r="41" spans="1:9">
      <c r="A41" s="38" t="s">
        <v>50</v>
      </c>
    </row>
    <row r="42" spans="1:9">
      <c r="A42" s="38" t="s">
        <v>51</v>
      </c>
    </row>
    <row r="43" spans="1:9">
      <c r="A43" s="38" t="s">
        <v>52</v>
      </c>
    </row>
    <row r="44" spans="1:9">
      <c r="A44" s="38"/>
    </row>
    <row r="45" spans="1:9">
      <c r="A45" s="38"/>
    </row>
    <row r="46" spans="1:9">
      <c r="A46" s="38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297A1-173E-43A4-9D77-9DFB73DE7633}">
  <sheetPr codeName="Sheet95"/>
  <dimension ref="A1:I46"/>
  <sheetViews>
    <sheetView workbookViewId="0">
      <selection activeCell="A2" sqref="A2"/>
    </sheetView>
  </sheetViews>
  <sheetFormatPr defaultRowHeight="12.75"/>
  <cols>
    <col min="1" max="1" width="6.42578125" style="36" bestFit="1" customWidth="1"/>
    <col min="2" max="2" width="28.5703125" style="37" customWidth="1"/>
    <col min="3" max="3" width="8.85546875" style="36" bestFit="1" customWidth="1"/>
    <col min="4" max="4" width="4" style="37" customWidth="1"/>
    <col min="5" max="5" width="28.5703125" style="37" bestFit="1" customWidth="1"/>
    <col min="6" max="6" width="10.42578125" style="36" bestFit="1" customWidth="1"/>
    <col min="7" max="7" width="8.5703125" style="37" bestFit="1" customWidth="1"/>
    <col min="8" max="8" width="9.140625" style="37"/>
    <col min="9" max="9" width="9.85546875" style="37" bestFit="1" customWidth="1"/>
    <col min="10" max="256" width="9.140625" style="37"/>
    <col min="257" max="257" width="6.42578125" style="37" bestFit="1" customWidth="1"/>
    <col min="258" max="258" width="28.5703125" style="37" customWidth="1"/>
    <col min="259" max="259" width="8.85546875" style="37" bestFit="1" customWidth="1"/>
    <col min="260" max="260" width="4" style="37" customWidth="1"/>
    <col min="261" max="261" width="28.5703125" style="37" bestFit="1" customWidth="1"/>
    <col min="262" max="262" width="10.42578125" style="37" bestFit="1" customWidth="1"/>
    <col min="263" max="263" width="8.5703125" style="37" bestFit="1" customWidth="1"/>
    <col min="264" max="512" width="9.140625" style="37"/>
    <col min="513" max="513" width="6.42578125" style="37" bestFit="1" customWidth="1"/>
    <col min="514" max="514" width="28.5703125" style="37" customWidth="1"/>
    <col min="515" max="515" width="8.85546875" style="37" bestFit="1" customWidth="1"/>
    <col min="516" max="516" width="4" style="37" customWidth="1"/>
    <col min="517" max="517" width="28.5703125" style="37" bestFit="1" customWidth="1"/>
    <col min="518" max="518" width="10.42578125" style="37" bestFit="1" customWidth="1"/>
    <col min="519" max="519" width="8.5703125" style="37" bestFit="1" customWidth="1"/>
    <col min="520" max="768" width="9.140625" style="37"/>
    <col min="769" max="769" width="6.42578125" style="37" bestFit="1" customWidth="1"/>
    <col min="770" max="770" width="28.5703125" style="37" customWidth="1"/>
    <col min="771" max="771" width="8.85546875" style="37" bestFit="1" customWidth="1"/>
    <col min="772" max="772" width="4" style="37" customWidth="1"/>
    <col min="773" max="773" width="28.5703125" style="37" bestFit="1" customWidth="1"/>
    <col min="774" max="774" width="10.42578125" style="37" bestFit="1" customWidth="1"/>
    <col min="775" max="775" width="8.5703125" style="37" bestFit="1" customWidth="1"/>
    <col min="776" max="1024" width="9.140625" style="37"/>
    <col min="1025" max="1025" width="6.42578125" style="37" bestFit="1" customWidth="1"/>
    <col min="1026" max="1026" width="28.5703125" style="37" customWidth="1"/>
    <col min="1027" max="1027" width="8.85546875" style="37" bestFit="1" customWidth="1"/>
    <col min="1028" max="1028" width="4" style="37" customWidth="1"/>
    <col min="1029" max="1029" width="28.5703125" style="37" bestFit="1" customWidth="1"/>
    <col min="1030" max="1030" width="10.42578125" style="37" bestFit="1" customWidth="1"/>
    <col min="1031" max="1031" width="8.5703125" style="37" bestFit="1" customWidth="1"/>
    <col min="1032" max="1280" width="9.140625" style="37"/>
    <col min="1281" max="1281" width="6.42578125" style="37" bestFit="1" customWidth="1"/>
    <col min="1282" max="1282" width="28.5703125" style="37" customWidth="1"/>
    <col min="1283" max="1283" width="8.85546875" style="37" bestFit="1" customWidth="1"/>
    <col min="1284" max="1284" width="4" style="37" customWidth="1"/>
    <col min="1285" max="1285" width="28.5703125" style="37" bestFit="1" customWidth="1"/>
    <col min="1286" max="1286" width="10.42578125" style="37" bestFit="1" customWidth="1"/>
    <col min="1287" max="1287" width="8.5703125" style="37" bestFit="1" customWidth="1"/>
    <col min="1288" max="1536" width="9.140625" style="37"/>
    <col min="1537" max="1537" width="6.42578125" style="37" bestFit="1" customWidth="1"/>
    <col min="1538" max="1538" width="28.5703125" style="37" customWidth="1"/>
    <col min="1539" max="1539" width="8.85546875" style="37" bestFit="1" customWidth="1"/>
    <col min="1540" max="1540" width="4" style="37" customWidth="1"/>
    <col min="1541" max="1541" width="28.5703125" style="37" bestFit="1" customWidth="1"/>
    <col min="1542" max="1542" width="10.42578125" style="37" bestFit="1" customWidth="1"/>
    <col min="1543" max="1543" width="8.5703125" style="37" bestFit="1" customWidth="1"/>
    <col min="1544" max="1792" width="9.140625" style="37"/>
    <col min="1793" max="1793" width="6.42578125" style="37" bestFit="1" customWidth="1"/>
    <col min="1794" max="1794" width="28.5703125" style="37" customWidth="1"/>
    <col min="1795" max="1795" width="8.85546875" style="37" bestFit="1" customWidth="1"/>
    <col min="1796" max="1796" width="4" style="37" customWidth="1"/>
    <col min="1797" max="1797" width="28.5703125" style="37" bestFit="1" customWidth="1"/>
    <col min="1798" max="1798" width="10.42578125" style="37" bestFit="1" customWidth="1"/>
    <col min="1799" max="1799" width="8.5703125" style="37" bestFit="1" customWidth="1"/>
    <col min="1800" max="2048" width="9.140625" style="37"/>
    <col min="2049" max="2049" width="6.42578125" style="37" bestFit="1" customWidth="1"/>
    <col min="2050" max="2050" width="28.5703125" style="37" customWidth="1"/>
    <col min="2051" max="2051" width="8.85546875" style="37" bestFit="1" customWidth="1"/>
    <col min="2052" max="2052" width="4" style="37" customWidth="1"/>
    <col min="2053" max="2053" width="28.5703125" style="37" bestFit="1" customWidth="1"/>
    <col min="2054" max="2054" width="10.42578125" style="37" bestFit="1" customWidth="1"/>
    <col min="2055" max="2055" width="8.5703125" style="37" bestFit="1" customWidth="1"/>
    <col min="2056" max="2304" width="9.140625" style="37"/>
    <col min="2305" max="2305" width="6.42578125" style="37" bestFit="1" customWidth="1"/>
    <col min="2306" max="2306" width="28.5703125" style="37" customWidth="1"/>
    <col min="2307" max="2307" width="8.85546875" style="37" bestFit="1" customWidth="1"/>
    <col min="2308" max="2308" width="4" style="37" customWidth="1"/>
    <col min="2309" max="2309" width="28.5703125" style="37" bestFit="1" customWidth="1"/>
    <col min="2310" max="2310" width="10.42578125" style="37" bestFit="1" customWidth="1"/>
    <col min="2311" max="2311" width="8.5703125" style="37" bestFit="1" customWidth="1"/>
    <col min="2312" max="2560" width="9.140625" style="37"/>
    <col min="2561" max="2561" width="6.42578125" style="37" bestFit="1" customWidth="1"/>
    <col min="2562" max="2562" width="28.5703125" style="37" customWidth="1"/>
    <col min="2563" max="2563" width="8.85546875" style="37" bestFit="1" customWidth="1"/>
    <col min="2564" max="2564" width="4" style="37" customWidth="1"/>
    <col min="2565" max="2565" width="28.5703125" style="37" bestFit="1" customWidth="1"/>
    <col min="2566" max="2566" width="10.42578125" style="37" bestFit="1" customWidth="1"/>
    <col min="2567" max="2567" width="8.5703125" style="37" bestFit="1" customWidth="1"/>
    <col min="2568" max="2816" width="9.140625" style="37"/>
    <col min="2817" max="2817" width="6.42578125" style="37" bestFit="1" customWidth="1"/>
    <col min="2818" max="2818" width="28.5703125" style="37" customWidth="1"/>
    <col min="2819" max="2819" width="8.85546875" style="37" bestFit="1" customWidth="1"/>
    <col min="2820" max="2820" width="4" style="37" customWidth="1"/>
    <col min="2821" max="2821" width="28.5703125" style="37" bestFit="1" customWidth="1"/>
    <col min="2822" max="2822" width="10.42578125" style="37" bestFit="1" customWidth="1"/>
    <col min="2823" max="2823" width="8.5703125" style="37" bestFit="1" customWidth="1"/>
    <col min="2824" max="3072" width="9.140625" style="37"/>
    <col min="3073" max="3073" width="6.42578125" style="37" bestFit="1" customWidth="1"/>
    <col min="3074" max="3074" width="28.5703125" style="37" customWidth="1"/>
    <col min="3075" max="3075" width="8.85546875" style="37" bestFit="1" customWidth="1"/>
    <col min="3076" max="3076" width="4" style="37" customWidth="1"/>
    <col min="3077" max="3077" width="28.5703125" style="37" bestFit="1" customWidth="1"/>
    <col min="3078" max="3078" width="10.42578125" style="37" bestFit="1" customWidth="1"/>
    <col min="3079" max="3079" width="8.5703125" style="37" bestFit="1" customWidth="1"/>
    <col min="3080" max="3328" width="9.140625" style="37"/>
    <col min="3329" max="3329" width="6.42578125" style="37" bestFit="1" customWidth="1"/>
    <col min="3330" max="3330" width="28.5703125" style="37" customWidth="1"/>
    <col min="3331" max="3331" width="8.85546875" style="37" bestFit="1" customWidth="1"/>
    <col min="3332" max="3332" width="4" style="37" customWidth="1"/>
    <col min="3333" max="3333" width="28.5703125" style="37" bestFit="1" customWidth="1"/>
    <col min="3334" max="3334" width="10.42578125" style="37" bestFit="1" customWidth="1"/>
    <col min="3335" max="3335" width="8.5703125" style="37" bestFit="1" customWidth="1"/>
    <col min="3336" max="3584" width="9.140625" style="37"/>
    <col min="3585" max="3585" width="6.42578125" style="37" bestFit="1" customWidth="1"/>
    <col min="3586" max="3586" width="28.5703125" style="37" customWidth="1"/>
    <col min="3587" max="3587" width="8.85546875" style="37" bestFit="1" customWidth="1"/>
    <col min="3588" max="3588" width="4" style="37" customWidth="1"/>
    <col min="3589" max="3589" width="28.5703125" style="37" bestFit="1" customWidth="1"/>
    <col min="3590" max="3590" width="10.42578125" style="37" bestFit="1" customWidth="1"/>
    <col min="3591" max="3591" width="8.5703125" style="37" bestFit="1" customWidth="1"/>
    <col min="3592" max="3840" width="9.140625" style="37"/>
    <col min="3841" max="3841" width="6.42578125" style="37" bestFit="1" customWidth="1"/>
    <col min="3842" max="3842" width="28.5703125" style="37" customWidth="1"/>
    <col min="3843" max="3843" width="8.85546875" style="37" bestFit="1" customWidth="1"/>
    <col min="3844" max="3844" width="4" style="37" customWidth="1"/>
    <col min="3845" max="3845" width="28.5703125" style="37" bestFit="1" customWidth="1"/>
    <col min="3846" max="3846" width="10.42578125" style="37" bestFit="1" customWidth="1"/>
    <col min="3847" max="3847" width="8.5703125" style="37" bestFit="1" customWidth="1"/>
    <col min="3848" max="4096" width="9.140625" style="37"/>
    <col min="4097" max="4097" width="6.42578125" style="37" bestFit="1" customWidth="1"/>
    <col min="4098" max="4098" width="28.5703125" style="37" customWidth="1"/>
    <col min="4099" max="4099" width="8.85546875" style="37" bestFit="1" customWidth="1"/>
    <col min="4100" max="4100" width="4" style="37" customWidth="1"/>
    <col min="4101" max="4101" width="28.5703125" style="37" bestFit="1" customWidth="1"/>
    <col min="4102" max="4102" width="10.42578125" style="37" bestFit="1" customWidth="1"/>
    <col min="4103" max="4103" width="8.5703125" style="37" bestFit="1" customWidth="1"/>
    <col min="4104" max="4352" width="9.140625" style="37"/>
    <col min="4353" max="4353" width="6.42578125" style="37" bestFit="1" customWidth="1"/>
    <col min="4354" max="4354" width="28.5703125" style="37" customWidth="1"/>
    <col min="4355" max="4355" width="8.85546875" style="37" bestFit="1" customWidth="1"/>
    <col min="4356" max="4356" width="4" style="37" customWidth="1"/>
    <col min="4357" max="4357" width="28.5703125" style="37" bestFit="1" customWidth="1"/>
    <col min="4358" max="4358" width="10.42578125" style="37" bestFit="1" customWidth="1"/>
    <col min="4359" max="4359" width="8.5703125" style="37" bestFit="1" customWidth="1"/>
    <col min="4360" max="4608" width="9.140625" style="37"/>
    <col min="4609" max="4609" width="6.42578125" style="37" bestFit="1" customWidth="1"/>
    <col min="4610" max="4610" width="28.5703125" style="37" customWidth="1"/>
    <col min="4611" max="4611" width="8.85546875" style="37" bestFit="1" customWidth="1"/>
    <col min="4612" max="4612" width="4" style="37" customWidth="1"/>
    <col min="4613" max="4613" width="28.5703125" style="37" bestFit="1" customWidth="1"/>
    <col min="4614" max="4614" width="10.42578125" style="37" bestFit="1" customWidth="1"/>
    <col min="4615" max="4615" width="8.5703125" style="37" bestFit="1" customWidth="1"/>
    <col min="4616" max="4864" width="9.140625" style="37"/>
    <col min="4865" max="4865" width="6.42578125" style="37" bestFit="1" customWidth="1"/>
    <col min="4866" max="4866" width="28.5703125" style="37" customWidth="1"/>
    <col min="4867" max="4867" width="8.85546875" style="37" bestFit="1" customWidth="1"/>
    <col min="4868" max="4868" width="4" style="37" customWidth="1"/>
    <col min="4869" max="4869" width="28.5703125" style="37" bestFit="1" customWidth="1"/>
    <col min="4870" max="4870" width="10.42578125" style="37" bestFit="1" customWidth="1"/>
    <col min="4871" max="4871" width="8.5703125" style="37" bestFit="1" customWidth="1"/>
    <col min="4872" max="5120" width="9.140625" style="37"/>
    <col min="5121" max="5121" width="6.42578125" style="37" bestFit="1" customWidth="1"/>
    <col min="5122" max="5122" width="28.5703125" style="37" customWidth="1"/>
    <col min="5123" max="5123" width="8.85546875" style="37" bestFit="1" customWidth="1"/>
    <col min="5124" max="5124" width="4" style="37" customWidth="1"/>
    <col min="5125" max="5125" width="28.5703125" style="37" bestFit="1" customWidth="1"/>
    <col min="5126" max="5126" width="10.42578125" style="37" bestFit="1" customWidth="1"/>
    <col min="5127" max="5127" width="8.5703125" style="37" bestFit="1" customWidth="1"/>
    <col min="5128" max="5376" width="9.140625" style="37"/>
    <col min="5377" max="5377" width="6.42578125" style="37" bestFit="1" customWidth="1"/>
    <col min="5378" max="5378" width="28.5703125" style="37" customWidth="1"/>
    <col min="5379" max="5379" width="8.85546875" style="37" bestFit="1" customWidth="1"/>
    <col min="5380" max="5380" width="4" style="37" customWidth="1"/>
    <col min="5381" max="5381" width="28.5703125" style="37" bestFit="1" customWidth="1"/>
    <col min="5382" max="5382" width="10.42578125" style="37" bestFit="1" customWidth="1"/>
    <col min="5383" max="5383" width="8.5703125" style="37" bestFit="1" customWidth="1"/>
    <col min="5384" max="5632" width="9.140625" style="37"/>
    <col min="5633" max="5633" width="6.42578125" style="37" bestFit="1" customWidth="1"/>
    <col min="5634" max="5634" width="28.5703125" style="37" customWidth="1"/>
    <col min="5635" max="5635" width="8.85546875" style="37" bestFit="1" customWidth="1"/>
    <col min="5636" max="5636" width="4" style="37" customWidth="1"/>
    <col min="5637" max="5637" width="28.5703125" style="37" bestFit="1" customWidth="1"/>
    <col min="5638" max="5638" width="10.42578125" style="37" bestFit="1" customWidth="1"/>
    <col min="5639" max="5639" width="8.5703125" style="37" bestFit="1" customWidth="1"/>
    <col min="5640" max="5888" width="9.140625" style="37"/>
    <col min="5889" max="5889" width="6.42578125" style="37" bestFit="1" customWidth="1"/>
    <col min="5890" max="5890" width="28.5703125" style="37" customWidth="1"/>
    <col min="5891" max="5891" width="8.85546875" style="37" bestFit="1" customWidth="1"/>
    <col min="5892" max="5892" width="4" style="37" customWidth="1"/>
    <col min="5893" max="5893" width="28.5703125" style="37" bestFit="1" customWidth="1"/>
    <col min="5894" max="5894" width="10.42578125" style="37" bestFit="1" customWidth="1"/>
    <col min="5895" max="5895" width="8.5703125" style="37" bestFit="1" customWidth="1"/>
    <col min="5896" max="6144" width="9.140625" style="37"/>
    <col min="6145" max="6145" width="6.42578125" style="37" bestFit="1" customWidth="1"/>
    <col min="6146" max="6146" width="28.5703125" style="37" customWidth="1"/>
    <col min="6147" max="6147" width="8.85546875" style="37" bestFit="1" customWidth="1"/>
    <col min="6148" max="6148" width="4" style="37" customWidth="1"/>
    <col min="6149" max="6149" width="28.5703125" style="37" bestFit="1" customWidth="1"/>
    <col min="6150" max="6150" width="10.42578125" style="37" bestFit="1" customWidth="1"/>
    <col min="6151" max="6151" width="8.5703125" style="37" bestFit="1" customWidth="1"/>
    <col min="6152" max="6400" width="9.140625" style="37"/>
    <col min="6401" max="6401" width="6.42578125" style="37" bestFit="1" customWidth="1"/>
    <col min="6402" max="6402" width="28.5703125" style="37" customWidth="1"/>
    <col min="6403" max="6403" width="8.85546875" style="37" bestFit="1" customWidth="1"/>
    <col min="6404" max="6404" width="4" style="37" customWidth="1"/>
    <col min="6405" max="6405" width="28.5703125" style="37" bestFit="1" customWidth="1"/>
    <col min="6406" max="6406" width="10.42578125" style="37" bestFit="1" customWidth="1"/>
    <col min="6407" max="6407" width="8.5703125" style="37" bestFit="1" customWidth="1"/>
    <col min="6408" max="6656" width="9.140625" style="37"/>
    <col min="6657" max="6657" width="6.42578125" style="37" bestFit="1" customWidth="1"/>
    <col min="6658" max="6658" width="28.5703125" style="37" customWidth="1"/>
    <col min="6659" max="6659" width="8.85546875" style="37" bestFit="1" customWidth="1"/>
    <col min="6660" max="6660" width="4" style="37" customWidth="1"/>
    <col min="6661" max="6661" width="28.5703125" style="37" bestFit="1" customWidth="1"/>
    <col min="6662" max="6662" width="10.42578125" style="37" bestFit="1" customWidth="1"/>
    <col min="6663" max="6663" width="8.5703125" style="37" bestFit="1" customWidth="1"/>
    <col min="6664" max="6912" width="9.140625" style="37"/>
    <col min="6913" max="6913" width="6.42578125" style="37" bestFit="1" customWidth="1"/>
    <col min="6914" max="6914" width="28.5703125" style="37" customWidth="1"/>
    <col min="6915" max="6915" width="8.85546875" style="37" bestFit="1" customWidth="1"/>
    <col min="6916" max="6916" width="4" style="37" customWidth="1"/>
    <col min="6917" max="6917" width="28.5703125" style="37" bestFit="1" customWidth="1"/>
    <col min="6918" max="6918" width="10.42578125" style="37" bestFit="1" customWidth="1"/>
    <col min="6919" max="6919" width="8.5703125" style="37" bestFit="1" customWidth="1"/>
    <col min="6920" max="7168" width="9.140625" style="37"/>
    <col min="7169" max="7169" width="6.42578125" style="37" bestFit="1" customWidth="1"/>
    <col min="7170" max="7170" width="28.5703125" style="37" customWidth="1"/>
    <col min="7171" max="7171" width="8.85546875" style="37" bestFit="1" customWidth="1"/>
    <col min="7172" max="7172" width="4" style="37" customWidth="1"/>
    <col min="7173" max="7173" width="28.5703125" style="37" bestFit="1" customWidth="1"/>
    <col min="7174" max="7174" width="10.42578125" style="37" bestFit="1" customWidth="1"/>
    <col min="7175" max="7175" width="8.5703125" style="37" bestFit="1" customWidth="1"/>
    <col min="7176" max="7424" width="9.140625" style="37"/>
    <col min="7425" max="7425" width="6.42578125" style="37" bestFit="1" customWidth="1"/>
    <col min="7426" max="7426" width="28.5703125" style="37" customWidth="1"/>
    <col min="7427" max="7427" width="8.85546875" style="37" bestFit="1" customWidth="1"/>
    <col min="7428" max="7428" width="4" style="37" customWidth="1"/>
    <col min="7429" max="7429" width="28.5703125" style="37" bestFit="1" customWidth="1"/>
    <col min="7430" max="7430" width="10.42578125" style="37" bestFit="1" customWidth="1"/>
    <col min="7431" max="7431" width="8.5703125" style="37" bestFit="1" customWidth="1"/>
    <col min="7432" max="7680" width="9.140625" style="37"/>
    <col min="7681" max="7681" width="6.42578125" style="37" bestFit="1" customWidth="1"/>
    <col min="7682" max="7682" width="28.5703125" style="37" customWidth="1"/>
    <col min="7683" max="7683" width="8.85546875" style="37" bestFit="1" customWidth="1"/>
    <col min="7684" max="7684" width="4" style="37" customWidth="1"/>
    <col min="7685" max="7685" width="28.5703125" style="37" bestFit="1" customWidth="1"/>
    <col min="7686" max="7686" width="10.42578125" style="37" bestFit="1" customWidth="1"/>
    <col min="7687" max="7687" width="8.5703125" style="37" bestFit="1" customWidth="1"/>
    <col min="7688" max="7936" width="9.140625" style="37"/>
    <col min="7937" max="7937" width="6.42578125" style="37" bestFit="1" customWidth="1"/>
    <col min="7938" max="7938" width="28.5703125" style="37" customWidth="1"/>
    <col min="7939" max="7939" width="8.85546875" style="37" bestFit="1" customWidth="1"/>
    <col min="7940" max="7940" width="4" style="37" customWidth="1"/>
    <col min="7941" max="7941" width="28.5703125" style="37" bestFit="1" customWidth="1"/>
    <col min="7942" max="7942" width="10.42578125" style="37" bestFit="1" customWidth="1"/>
    <col min="7943" max="7943" width="8.5703125" style="37" bestFit="1" customWidth="1"/>
    <col min="7944" max="8192" width="9.140625" style="37"/>
    <col min="8193" max="8193" width="6.42578125" style="37" bestFit="1" customWidth="1"/>
    <col min="8194" max="8194" width="28.5703125" style="37" customWidth="1"/>
    <col min="8195" max="8195" width="8.85546875" style="37" bestFit="1" customWidth="1"/>
    <col min="8196" max="8196" width="4" style="37" customWidth="1"/>
    <col min="8197" max="8197" width="28.5703125" style="37" bestFit="1" customWidth="1"/>
    <col min="8198" max="8198" width="10.42578125" style="37" bestFit="1" customWidth="1"/>
    <col min="8199" max="8199" width="8.5703125" style="37" bestFit="1" customWidth="1"/>
    <col min="8200" max="8448" width="9.140625" style="37"/>
    <col min="8449" max="8449" width="6.42578125" style="37" bestFit="1" customWidth="1"/>
    <col min="8450" max="8450" width="28.5703125" style="37" customWidth="1"/>
    <col min="8451" max="8451" width="8.85546875" style="37" bestFit="1" customWidth="1"/>
    <col min="8452" max="8452" width="4" style="37" customWidth="1"/>
    <col min="8453" max="8453" width="28.5703125" style="37" bestFit="1" customWidth="1"/>
    <col min="8454" max="8454" width="10.42578125" style="37" bestFit="1" customWidth="1"/>
    <col min="8455" max="8455" width="8.5703125" style="37" bestFit="1" customWidth="1"/>
    <col min="8456" max="8704" width="9.140625" style="37"/>
    <col min="8705" max="8705" width="6.42578125" style="37" bestFit="1" customWidth="1"/>
    <col min="8706" max="8706" width="28.5703125" style="37" customWidth="1"/>
    <col min="8707" max="8707" width="8.85546875" style="37" bestFit="1" customWidth="1"/>
    <col min="8708" max="8708" width="4" style="37" customWidth="1"/>
    <col min="8709" max="8709" width="28.5703125" style="37" bestFit="1" customWidth="1"/>
    <col min="8710" max="8710" width="10.42578125" style="37" bestFit="1" customWidth="1"/>
    <col min="8711" max="8711" width="8.5703125" style="37" bestFit="1" customWidth="1"/>
    <col min="8712" max="8960" width="9.140625" style="37"/>
    <col min="8961" max="8961" width="6.42578125" style="37" bestFit="1" customWidth="1"/>
    <col min="8962" max="8962" width="28.5703125" style="37" customWidth="1"/>
    <col min="8963" max="8963" width="8.85546875" style="37" bestFit="1" customWidth="1"/>
    <col min="8964" max="8964" width="4" style="37" customWidth="1"/>
    <col min="8965" max="8965" width="28.5703125" style="37" bestFit="1" customWidth="1"/>
    <col min="8966" max="8966" width="10.42578125" style="37" bestFit="1" customWidth="1"/>
    <col min="8967" max="8967" width="8.5703125" style="37" bestFit="1" customWidth="1"/>
    <col min="8968" max="9216" width="9.140625" style="37"/>
    <col min="9217" max="9217" width="6.42578125" style="37" bestFit="1" customWidth="1"/>
    <col min="9218" max="9218" width="28.5703125" style="37" customWidth="1"/>
    <col min="9219" max="9219" width="8.85546875" style="37" bestFit="1" customWidth="1"/>
    <col min="9220" max="9220" width="4" style="37" customWidth="1"/>
    <col min="9221" max="9221" width="28.5703125" style="37" bestFit="1" customWidth="1"/>
    <col min="9222" max="9222" width="10.42578125" style="37" bestFit="1" customWidth="1"/>
    <col min="9223" max="9223" width="8.5703125" style="37" bestFit="1" customWidth="1"/>
    <col min="9224" max="9472" width="9.140625" style="37"/>
    <col min="9473" max="9473" width="6.42578125" style="37" bestFit="1" customWidth="1"/>
    <col min="9474" max="9474" width="28.5703125" style="37" customWidth="1"/>
    <col min="9475" max="9475" width="8.85546875" style="37" bestFit="1" customWidth="1"/>
    <col min="9476" max="9476" width="4" style="37" customWidth="1"/>
    <col min="9477" max="9477" width="28.5703125" style="37" bestFit="1" customWidth="1"/>
    <col min="9478" max="9478" width="10.42578125" style="37" bestFit="1" customWidth="1"/>
    <col min="9479" max="9479" width="8.5703125" style="37" bestFit="1" customWidth="1"/>
    <col min="9480" max="9728" width="9.140625" style="37"/>
    <col min="9729" max="9729" width="6.42578125" style="37" bestFit="1" customWidth="1"/>
    <col min="9730" max="9730" width="28.5703125" style="37" customWidth="1"/>
    <col min="9731" max="9731" width="8.85546875" style="37" bestFit="1" customWidth="1"/>
    <col min="9732" max="9732" width="4" style="37" customWidth="1"/>
    <col min="9733" max="9733" width="28.5703125" style="37" bestFit="1" customWidth="1"/>
    <col min="9734" max="9734" width="10.42578125" style="37" bestFit="1" customWidth="1"/>
    <col min="9735" max="9735" width="8.5703125" style="37" bestFit="1" customWidth="1"/>
    <col min="9736" max="9984" width="9.140625" style="37"/>
    <col min="9985" max="9985" width="6.42578125" style="37" bestFit="1" customWidth="1"/>
    <col min="9986" max="9986" width="28.5703125" style="37" customWidth="1"/>
    <col min="9987" max="9987" width="8.85546875" style="37" bestFit="1" customWidth="1"/>
    <col min="9988" max="9988" width="4" style="37" customWidth="1"/>
    <col min="9989" max="9989" width="28.5703125" style="37" bestFit="1" customWidth="1"/>
    <col min="9990" max="9990" width="10.42578125" style="37" bestFit="1" customWidth="1"/>
    <col min="9991" max="9991" width="8.5703125" style="37" bestFit="1" customWidth="1"/>
    <col min="9992" max="10240" width="9.140625" style="37"/>
    <col min="10241" max="10241" width="6.42578125" style="37" bestFit="1" customWidth="1"/>
    <col min="10242" max="10242" width="28.5703125" style="37" customWidth="1"/>
    <col min="10243" max="10243" width="8.85546875" style="37" bestFit="1" customWidth="1"/>
    <col min="10244" max="10244" width="4" style="37" customWidth="1"/>
    <col min="10245" max="10245" width="28.5703125" style="37" bestFit="1" customWidth="1"/>
    <col min="10246" max="10246" width="10.42578125" style="37" bestFit="1" customWidth="1"/>
    <col min="10247" max="10247" width="8.5703125" style="37" bestFit="1" customWidth="1"/>
    <col min="10248" max="10496" width="9.140625" style="37"/>
    <col min="10497" max="10497" width="6.42578125" style="37" bestFit="1" customWidth="1"/>
    <col min="10498" max="10498" width="28.5703125" style="37" customWidth="1"/>
    <col min="10499" max="10499" width="8.85546875" style="37" bestFit="1" customWidth="1"/>
    <col min="10500" max="10500" width="4" style="37" customWidth="1"/>
    <col min="10501" max="10501" width="28.5703125" style="37" bestFit="1" customWidth="1"/>
    <col min="10502" max="10502" width="10.42578125" style="37" bestFit="1" customWidth="1"/>
    <col min="10503" max="10503" width="8.5703125" style="37" bestFit="1" customWidth="1"/>
    <col min="10504" max="10752" width="9.140625" style="37"/>
    <col min="10753" max="10753" width="6.42578125" style="37" bestFit="1" customWidth="1"/>
    <col min="10754" max="10754" width="28.5703125" style="37" customWidth="1"/>
    <col min="10755" max="10755" width="8.85546875" style="37" bestFit="1" customWidth="1"/>
    <col min="10756" max="10756" width="4" style="37" customWidth="1"/>
    <col min="10757" max="10757" width="28.5703125" style="37" bestFit="1" customWidth="1"/>
    <col min="10758" max="10758" width="10.42578125" style="37" bestFit="1" customWidth="1"/>
    <col min="10759" max="10759" width="8.5703125" style="37" bestFit="1" customWidth="1"/>
    <col min="10760" max="11008" width="9.140625" style="37"/>
    <col min="11009" max="11009" width="6.42578125" style="37" bestFit="1" customWidth="1"/>
    <col min="11010" max="11010" width="28.5703125" style="37" customWidth="1"/>
    <col min="11011" max="11011" width="8.85546875" style="37" bestFit="1" customWidth="1"/>
    <col min="11012" max="11012" width="4" style="37" customWidth="1"/>
    <col min="11013" max="11013" width="28.5703125" style="37" bestFit="1" customWidth="1"/>
    <col min="11014" max="11014" width="10.42578125" style="37" bestFit="1" customWidth="1"/>
    <col min="11015" max="11015" width="8.5703125" style="37" bestFit="1" customWidth="1"/>
    <col min="11016" max="11264" width="9.140625" style="37"/>
    <col min="11265" max="11265" width="6.42578125" style="37" bestFit="1" customWidth="1"/>
    <col min="11266" max="11266" width="28.5703125" style="37" customWidth="1"/>
    <col min="11267" max="11267" width="8.85546875" style="37" bestFit="1" customWidth="1"/>
    <col min="11268" max="11268" width="4" style="37" customWidth="1"/>
    <col min="11269" max="11269" width="28.5703125" style="37" bestFit="1" customWidth="1"/>
    <col min="11270" max="11270" width="10.42578125" style="37" bestFit="1" customWidth="1"/>
    <col min="11271" max="11271" width="8.5703125" style="37" bestFit="1" customWidth="1"/>
    <col min="11272" max="11520" width="9.140625" style="37"/>
    <col min="11521" max="11521" width="6.42578125" style="37" bestFit="1" customWidth="1"/>
    <col min="11522" max="11522" width="28.5703125" style="37" customWidth="1"/>
    <col min="11523" max="11523" width="8.85546875" style="37" bestFit="1" customWidth="1"/>
    <col min="11524" max="11524" width="4" style="37" customWidth="1"/>
    <col min="11525" max="11525" width="28.5703125" style="37" bestFit="1" customWidth="1"/>
    <col min="11526" max="11526" width="10.42578125" style="37" bestFit="1" customWidth="1"/>
    <col min="11527" max="11527" width="8.5703125" style="37" bestFit="1" customWidth="1"/>
    <col min="11528" max="11776" width="9.140625" style="37"/>
    <col min="11777" max="11777" width="6.42578125" style="37" bestFit="1" customWidth="1"/>
    <col min="11778" max="11778" width="28.5703125" style="37" customWidth="1"/>
    <col min="11779" max="11779" width="8.85546875" style="37" bestFit="1" customWidth="1"/>
    <col min="11780" max="11780" width="4" style="37" customWidth="1"/>
    <col min="11781" max="11781" width="28.5703125" style="37" bestFit="1" customWidth="1"/>
    <col min="11782" max="11782" width="10.42578125" style="37" bestFit="1" customWidth="1"/>
    <col min="11783" max="11783" width="8.5703125" style="37" bestFit="1" customWidth="1"/>
    <col min="11784" max="12032" width="9.140625" style="37"/>
    <col min="12033" max="12033" width="6.42578125" style="37" bestFit="1" customWidth="1"/>
    <col min="12034" max="12034" width="28.5703125" style="37" customWidth="1"/>
    <col min="12035" max="12035" width="8.85546875" style="37" bestFit="1" customWidth="1"/>
    <col min="12036" max="12036" width="4" style="37" customWidth="1"/>
    <col min="12037" max="12037" width="28.5703125" style="37" bestFit="1" customWidth="1"/>
    <col min="12038" max="12038" width="10.42578125" style="37" bestFit="1" customWidth="1"/>
    <col min="12039" max="12039" width="8.5703125" style="37" bestFit="1" customWidth="1"/>
    <col min="12040" max="12288" width="9.140625" style="37"/>
    <col min="12289" max="12289" width="6.42578125" style="37" bestFit="1" customWidth="1"/>
    <col min="12290" max="12290" width="28.5703125" style="37" customWidth="1"/>
    <col min="12291" max="12291" width="8.85546875" style="37" bestFit="1" customWidth="1"/>
    <col min="12292" max="12292" width="4" style="37" customWidth="1"/>
    <col min="12293" max="12293" width="28.5703125" style="37" bestFit="1" customWidth="1"/>
    <col min="12294" max="12294" width="10.42578125" style="37" bestFit="1" customWidth="1"/>
    <col min="12295" max="12295" width="8.5703125" style="37" bestFit="1" customWidth="1"/>
    <col min="12296" max="12544" width="9.140625" style="37"/>
    <col min="12545" max="12545" width="6.42578125" style="37" bestFit="1" customWidth="1"/>
    <col min="12546" max="12546" width="28.5703125" style="37" customWidth="1"/>
    <col min="12547" max="12547" width="8.85546875" style="37" bestFit="1" customWidth="1"/>
    <col min="12548" max="12548" width="4" style="37" customWidth="1"/>
    <col min="12549" max="12549" width="28.5703125" style="37" bestFit="1" customWidth="1"/>
    <col min="12550" max="12550" width="10.42578125" style="37" bestFit="1" customWidth="1"/>
    <col min="12551" max="12551" width="8.5703125" style="37" bestFit="1" customWidth="1"/>
    <col min="12552" max="12800" width="9.140625" style="37"/>
    <col min="12801" max="12801" width="6.42578125" style="37" bestFit="1" customWidth="1"/>
    <col min="12802" max="12802" width="28.5703125" style="37" customWidth="1"/>
    <col min="12803" max="12803" width="8.85546875" style="37" bestFit="1" customWidth="1"/>
    <col min="12804" max="12804" width="4" style="37" customWidth="1"/>
    <col min="12805" max="12805" width="28.5703125" style="37" bestFit="1" customWidth="1"/>
    <col min="12806" max="12806" width="10.42578125" style="37" bestFit="1" customWidth="1"/>
    <col min="12807" max="12807" width="8.5703125" style="37" bestFit="1" customWidth="1"/>
    <col min="12808" max="13056" width="9.140625" style="37"/>
    <col min="13057" max="13057" width="6.42578125" style="37" bestFit="1" customWidth="1"/>
    <col min="13058" max="13058" width="28.5703125" style="37" customWidth="1"/>
    <col min="13059" max="13059" width="8.85546875" style="37" bestFit="1" customWidth="1"/>
    <col min="13060" max="13060" width="4" style="37" customWidth="1"/>
    <col min="13061" max="13061" width="28.5703125" style="37" bestFit="1" customWidth="1"/>
    <col min="13062" max="13062" width="10.42578125" style="37" bestFit="1" customWidth="1"/>
    <col min="13063" max="13063" width="8.5703125" style="37" bestFit="1" customWidth="1"/>
    <col min="13064" max="13312" width="9.140625" style="37"/>
    <col min="13313" max="13313" width="6.42578125" style="37" bestFit="1" customWidth="1"/>
    <col min="13314" max="13314" width="28.5703125" style="37" customWidth="1"/>
    <col min="13315" max="13315" width="8.85546875" style="37" bestFit="1" customWidth="1"/>
    <col min="13316" max="13316" width="4" style="37" customWidth="1"/>
    <col min="13317" max="13317" width="28.5703125" style="37" bestFit="1" customWidth="1"/>
    <col min="13318" max="13318" width="10.42578125" style="37" bestFit="1" customWidth="1"/>
    <col min="13319" max="13319" width="8.5703125" style="37" bestFit="1" customWidth="1"/>
    <col min="13320" max="13568" width="9.140625" style="37"/>
    <col min="13569" max="13569" width="6.42578125" style="37" bestFit="1" customWidth="1"/>
    <col min="13570" max="13570" width="28.5703125" style="37" customWidth="1"/>
    <col min="13571" max="13571" width="8.85546875" style="37" bestFit="1" customWidth="1"/>
    <col min="13572" max="13572" width="4" style="37" customWidth="1"/>
    <col min="13573" max="13573" width="28.5703125" style="37" bestFit="1" customWidth="1"/>
    <col min="13574" max="13574" width="10.42578125" style="37" bestFit="1" customWidth="1"/>
    <col min="13575" max="13575" width="8.5703125" style="37" bestFit="1" customWidth="1"/>
    <col min="13576" max="13824" width="9.140625" style="37"/>
    <col min="13825" max="13825" width="6.42578125" style="37" bestFit="1" customWidth="1"/>
    <col min="13826" max="13826" width="28.5703125" style="37" customWidth="1"/>
    <col min="13827" max="13827" width="8.85546875" style="37" bestFit="1" customWidth="1"/>
    <col min="13828" max="13828" width="4" style="37" customWidth="1"/>
    <col min="13829" max="13829" width="28.5703125" style="37" bestFit="1" customWidth="1"/>
    <col min="13830" max="13830" width="10.42578125" style="37" bestFit="1" customWidth="1"/>
    <col min="13831" max="13831" width="8.5703125" style="37" bestFit="1" customWidth="1"/>
    <col min="13832" max="14080" width="9.140625" style="37"/>
    <col min="14081" max="14081" width="6.42578125" style="37" bestFit="1" customWidth="1"/>
    <col min="14082" max="14082" width="28.5703125" style="37" customWidth="1"/>
    <col min="14083" max="14083" width="8.85546875" style="37" bestFit="1" customWidth="1"/>
    <col min="14084" max="14084" width="4" style="37" customWidth="1"/>
    <col min="14085" max="14085" width="28.5703125" style="37" bestFit="1" customWidth="1"/>
    <col min="14086" max="14086" width="10.42578125" style="37" bestFit="1" customWidth="1"/>
    <col min="14087" max="14087" width="8.5703125" style="37" bestFit="1" customWidth="1"/>
    <col min="14088" max="14336" width="9.140625" style="37"/>
    <col min="14337" max="14337" width="6.42578125" style="37" bestFit="1" customWidth="1"/>
    <col min="14338" max="14338" width="28.5703125" style="37" customWidth="1"/>
    <col min="14339" max="14339" width="8.85546875" style="37" bestFit="1" customWidth="1"/>
    <col min="14340" max="14340" width="4" style="37" customWidth="1"/>
    <col min="14341" max="14341" width="28.5703125" style="37" bestFit="1" customWidth="1"/>
    <col min="14342" max="14342" width="10.42578125" style="37" bestFit="1" customWidth="1"/>
    <col min="14343" max="14343" width="8.5703125" style="37" bestFit="1" customWidth="1"/>
    <col min="14344" max="14592" width="9.140625" style="37"/>
    <col min="14593" max="14593" width="6.42578125" style="37" bestFit="1" customWidth="1"/>
    <col min="14594" max="14594" width="28.5703125" style="37" customWidth="1"/>
    <col min="14595" max="14595" width="8.85546875" style="37" bestFit="1" customWidth="1"/>
    <col min="14596" max="14596" width="4" style="37" customWidth="1"/>
    <col min="14597" max="14597" width="28.5703125" style="37" bestFit="1" customWidth="1"/>
    <col min="14598" max="14598" width="10.42578125" style="37" bestFit="1" customWidth="1"/>
    <col min="14599" max="14599" width="8.5703125" style="37" bestFit="1" customWidth="1"/>
    <col min="14600" max="14848" width="9.140625" style="37"/>
    <col min="14849" max="14849" width="6.42578125" style="37" bestFit="1" customWidth="1"/>
    <col min="14850" max="14850" width="28.5703125" style="37" customWidth="1"/>
    <col min="14851" max="14851" width="8.85546875" style="37" bestFit="1" customWidth="1"/>
    <col min="14852" max="14852" width="4" style="37" customWidth="1"/>
    <col min="14853" max="14853" width="28.5703125" style="37" bestFit="1" customWidth="1"/>
    <col min="14854" max="14854" width="10.42578125" style="37" bestFit="1" customWidth="1"/>
    <col min="14855" max="14855" width="8.5703125" style="37" bestFit="1" customWidth="1"/>
    <col min="14856" max="15104" width="9.140625" style="37"/>
    <col min="15105" max="15105" width="6.42578125" style="37" bestFit="1" customWidth="1"/>
    <col min="15106" max="15106" width="28.5703125" style="37" customWidth="1"/>
    <col min="15107" max="15107" width="8.85546875" style="37" bestFit="1" customWidth="1"/>
    <col min="15108" max="15108" width="4" style="37" customWidth="1"/>
    <col min="15109" max="15109" width="28.5703125" style="37" bestFit="1" customWidth="1"/>
    <col min="15110" max="15110" width="10.42578125" style="37" bestFit="1" customWidth="1"/>
    <col min="15111" max="15111" width="8.5703125" style="37" bestFit="1" customWidth="1"/>
    <col min="15112" max="15360" width="9.140625" style="37"/>
    <col min="15361" max="15361" width="6.42578125" style="37" bestFit="1" customWidth="1"/>
    <col min="15362" max="15362" width="28.5703125" style="37" customWidth="1"/>
    <col min="15363" max="15363" width="8.85546875" style="37" bestFit="1" customWidth="1"/>
    <col min="15364" max="15364" width="4" style="37" customWidth="1"/>
    <col min="15365" max="15365" width="28.5703125" style="37" bestFit="1" customWidth="1"/>
    <col min="15366" max="15366" width="10.42578125" style="37" bestFit="1" customWidth="1"/>
    <col min="15367" max="15367" width="8.5703125" style="37" bestFit="1" customWidth="1"/>
    <col min="15368" max="15616" width="9.140625" style="37"/>
    <col min="15617" max="15617" width="6.42578125" style="37" bestFit="1" customWidth="1"/>
    <col min="15618" max="15618" width="28.5703125" style="37" customWidth="1"/>
    <col min="15619" max="15619" width="8.85546875" style="37" bestFit="1" customWidth="1"/>
    <col min="15620" max="15620" width="4" style="37" customWidth="1"/>
    <col min="15621" max="15621" width="28.5703125" style="37" bestFit="1" customWidth="1"/>
    <col min="15622" max="15622" width="10.42578125" style="37" bestFit="1" customWidth="1"/>
    <col min="15623" max="15623" width="8.5703125" style="37" bestFit="1" customWidth="1"/>
    <col min="15624" max="15872" width="9.140625" style="37"/>
    <col min="15873" max="15873" width="6.42578125" style="37" bestFit="1" customWidth="1"/>
    <col min="15874" max="15874" width="28.5703125" style="37" customWidth="1"/>
    <col min="15875" max="15875" width="8.85546875" style="37" bestFit="1" customWidth="1"/>
    <col min="15876" max="15876" width="4" style="37" customWidth="1"/>
    <col min="15877" max="15877" width="28.5703125" style="37" bestFit="1" customWidth="1"/>
    <col min="15878" max="15878" width="10.42578125" style="37" bestFit="1" customWidth="1"/>
    <col min="15879" max="15879" width="8.5703125" style="37" bestFit="1" customWidth="1"/>
    <col min="15880" max="16128" width="9.140625" style="37"/>
    <col min="16129" max="16129" width="6.42578125" style="37" bestFit="1" customWidth="1"/>
    <col min="16130" max="16130" width="28.5703125" style="37" customWidth="1"/>
    <col min="16131" max="16131" width="8.85546875" style="37" bestFit="1" customWidth="1"/>
    <col min="16132" max="16132" width="4" style="37" customWidth="1"/>
    <col min="16133" max="16133" width="28.5703125" style="37" bestFit="1" customWidth="1"/>
    <col min="16134" max="16134" width="10.42578125" style="37" bestFit="1" customWidth="1"/>
    <col min="16135" max="16135" width="8.5703125" style="37" bestFit="1" customWidth="1"/>
    <col min="16136" max="16384" width="9.140625" style="37"/>
  </cols>
  <sheetData>
    <row r="1" spans="1:9" s="33" customFormat="1" ht="18">
      <c r="A1" s="32" t="s">
        <v>0</v>
      </c>
      <c r="B1" s="33" t="s">
        <v>1</v>
      </c>
      <c r="C1" s="32" t="s">
        <v>2</v>
      </c>
      <c r="E1" s="33" t="s">
        <v>3</v>
      </c>
      <c r="F1" s="32" t="s">
        <v>4</v>
      </c>
      <c r="G1" s="33" t="s">
        <v>5</v>
      </c>
    </row>
    <row r="2" spans="1:9" s="33" customFormat="1" ht="18">
      <c r="A2" s="41"/>
      <c r="C2" s="32"/>
      <c r="F2" s="32"/>
    </row>
    <row r="3" spans="1:9" s="33" customFormat="1" ht="18">
      <c r="A3" s="34">
        <v>1</v>
      </c>
      <c r="B3" s="35" t="s">
        <v>946</v>
      </c>
      <c r="C3" s="34">
        <v>31</v>
      </c>
      <c r="E3" s="35" t="s">
        <v>946</v>
      </c>
      <c r="F3" s="32">
        <v>1</v>
      </c>
      <c r="G3" s="33">
        <f t="shared" ref="G3:G33" si="0">C3*F3</f>
        <v>31</v>
      </c>
      <c r="H3" s="33">
        <v>1</v>
      </c>
      <c r="I3" s="33">
        <f>G3*H3</f>
        <v>31</v>
      </c>
    </row>
    <row r="4" spans="1:9" s="33" customFormat="1" ht="18">
      <c r="A4" s="34">
        <v>2</v>
      </c>
      <c r="B4" s="35" t="s">
        <v>947</v>
      </c>
      <c r="C4" s="34">
        <v>32</v>
      </c>
      <c r="E4" s="35" t="s">
        <v>947</v>
      </c>
      <c r="F4" s="32">
        <v>1</v>
      </c>
      <c r="G4" s="33">
        <f t="shared" si="0"/>
        <v>32</v>
      </c>
      <c r="H4" s="33">
        <v>1.1000000000000001</v>
      </c>
      <c r="I4" s="33">
        <f t="shared" ref="I4:I34" si="1">G4*H4</f>
        <v>35.200000000000003</v>
      </c>
    </row>
    <row r="5" spans="1:9" s="33" customFormat="1" ht="18">
      <c r="A5" s="34">
        <v>3</v>
      </c>
      <c r="B5" s="35" t="s">
        <v>948</v>
      </c>
      <c r="C5" s="34">
        <v>30</v>
      </c>
      <c r="E5" s="35" t="s">
        <v>948</v>
      </c>
      <c r="F5" s="32">
        <v>1</v>
      </c>
      <c r="G5" s="33">
        <f t="shared" si="0"/>
        <v>30</v>
      </c>
      <c r="H5" s="33">
        <v>1.2</v>
      </c>
      <c r="I5" s="33">
        <f t="shared" si="1"/>
        <v>36</v>
      </c>
    </row>
    <row r="6" spans="1:9" s="33" customFormat="1" ht="18">
      <c r="A6" s="34">
        <v>4</v>
      </c>
      <c r="B6" s="35" t="s">
        <v>949</v>
      </c>
      <c r="C6" s="34">
        <v>29</v>
      </c>
      <c r="E6" s="35" t="s">
        <v>949</v>
      </c>
      <c r="F6" s="32">
        <v>1</v>
      </c>
      <c r="G6" s="33">
        <f t="shared" si="0"/>
        <v>29</v>
      </c>
      <c r="H6" s="33">
        <v>1.3</v>
      </c>
      <c r="I6" s="33">
        <f t="shared" si="1"/>
        <v>37.700000000000003</v>
      </c>
    </row>
    <row r="7" spans="1:9" s="33" customFormat="1" ht="18">
      <c r="A7" s="34">
        <v>5</v>
      </c>
      <c r="B7" s="35" t="s">
        <v>987</v>
      </c>
      <c r="C7" s="34">
        <v>24</v>
      </c>
      <c r="E7" s="35" t="s">
        <v>950</v>
      </c>
      <c r="F7" s="32">
        <v>0</v>
      </c>
      <c r="G7" s="33">
        <f t="shared" si="0"/>
        <v>0</v>
      </c>
      <c r="H7" s="33">
        <v>1.4</v>
      </c>
      <c r="I7" s="33">
        <f t="shared" si="1"/>
        <v>0</v>
      </c>
    </row>
    <row r="8" spans="1:9" s="33" customFormat="1" ht="18">
      <c r="A8" s="34">
        <v>6</v>
      </c>
      <c r="B8" s="35" t="s">
        <v>975</v>
      </c>
      <c r="C8" s="34">
        <v>28</v>
      </c>
      <c r="E8" s="35" t="s">
        <v>951</v>
      </c>
      <c r="F8" s="32">
        <v>0</v>
      </c>
      <c r="G8" s="33">
        <f t="shared" si="0"/>
        <v>0</v>
      </c>
      <c r="H8" s="33">
        <v>1.5</v>
      </c>
      <c r="I8" s="33">
        <f t="shared" si="1"/>
        <v>0</v>
      </c>
    </row>
    <row r="9" spans="1:9" s="33" customFormat="1" ht="18">
      <c r="A9" s="34">
        <v>7</v>
      </c>
      <c r="B9" s="35" t="s">
        <v>958</v>
      </c>
      <c r="C9" s="34">
        <v>27</v>
      </c>
      <c r="E9" s="35" t="s">
        <v>953</v>
      </c>
      <c r="F9" s="32">
        <v>0</v>
      </c>
      <c r="G9" s="33">
        <f t="shared" si="0"/>
        <v>0</v>
      </c>
      <c r="H9" s="33">
        <v>1.6</v>
      </c>
      <c r="I9" s="33">
        <f t="shared" si="1"/>
        <v>0</v>
      </c>
    </row>
    <row r="10" spans="1:9" s="33" customFormat="1" ht="18">
      <c r="A10" s="34">
        <v>8</v>
      </c>
      <c r="B10" s="35" t="s">
        <v>954</v>
      </c>
      <c r="C10" s="34">
        <v>26</v>
      </c>
      <c r="E10" s="35" t="s">
        <v>955</v>
      </c>
      <c r="F10" s="32">
        <v>0</v>
      </c>
      <c r="G10" s="33">
        <f t="shared" si="0"/>
        <v>0</v>
      </c>
      <c r="H10" s="33">
        <v>1.7</v>
      </c>
      <c r="I10" s="33">
        <f t="shared" si="1"/>
        <v>0</v>
      </c>
    </row>
    <row r="11" spans="1:9" s="33" customFormat="1" ht="18">
      <c r="A11" s="34">
        <v>9</v>
      </c>
      <c r="B11" s="35" t="s">
        <v>961</v>
      </c>
      <c r="C11" s="34">
        <v>25</v>
      </c>
      <c r="E11" s="35" t="s">
        <v>957</v>
      </c>
      <c r="F11" s="32">
        <v>0</v>
      </c>
      <c r="G11" s="33">
        <f t="shared" si="0"/>
        <v>0</v>
      </c>
      <c r="H11" s="33">
        <v>1.8</v>
      </c>
      <c r="I11" s="33">
        <f t="shared" si="1"/>
        <v>0</v>
      </c>
    </row>
    <row r="12" spans="1:9" s="33" customFormat="1" ht="18">
      <c r="A12" s="34">
        <v>10</v>
      </c>
      <c r="B12" s="35" t="s">
        <v>951</v>
      </c>
      <c r="C12" s="34">
        <v>23</v>
      </c>
      <c r="E12" s="35" t="s">
        <v>959</v>
      </c>
      <c r="F12" s="32">
        <v>0</v>
      </c>
      <c r="G12" s="33">
        <f t="shared" si="0"/>
        <v>0</v>
      </c>
      <c r="H12" s="33">
        <v>1.9</v>
      </c>
      <c r="I12" s="33">
        <f t="shared" si="1"/>
        <v>0</v>
      </c>
    </row>
    <row r="13" spans="1:9" s="33" customFormat="1" ht="18">
      <c r="A13" s="34">
        <v>11</v>
      </c>
      <c r="B13" s="35" t="s">
        <v>950</v>
      </c>
      <c r="C13" s="34">
        <v>21</v>
      </c>
      <c r="E13" s="35" t="s">
        <v>961</v>
      </c>
      <c r="F13" s="32">
        <v>0</v>
      </c>
      <c r="G13" s="33">
        <f t="shared" si="0"/>
        <v>0</v>
      </c>
      <c r="H13" s="33">
        <v>2</v>
      </c>
      <c r="I13" s="33">
        <f t="shared" si="1"/>
        <v>0</v>
      </c>
    </row>
    <row r="14" spans="1:9" s="33" customFormat="1" ht="18">
      <c r="A14" s="34">
        <v>12</v>
      </c>
      <c r="B14" s="35" t="s">
        <v>976</v>
      </c>
      <c r="C14" s="34">
        <v>22</v>
      </c>
      <c r="E14" s="35" t="s">
        <v>962</v>
      </c>
      <c r="F14" s="32">
        <v>0</v>
      </c>
      <c r="G14" s="33">
        <f t="shared" si="0"/>
        <v>0</v>
      </c>
      <c r="H14" s="33">
        <v>2.1</v>
      </c>
      <c r="I14" s="33">
        <f t="shared" si="1"/>
        <v>0</v>
      </c>
    </row>
    <row r="15" spans="1:9" s="33" customFormat="1" ht="18">
      <c r="A15" s="34">
        <v>13</v>
      </c>
      <c r="B15" s="35" t="s">
        <v>966</v>
      </c>
      <c r="C15" s="34">
        <v>17</v>
      </c>
      <c r="E15" s="35" t="s">
        <v>964</v>
      </c>
      <c r="F15" s="32">
        <v>0</v>
      </c>
      <c r="G15" s="33">
        <f t="shared" si="0"/>
        <v>0</v>
      </c>
      <c r="H15" s="33">
        <v>2.2000000000000002</v>
      </c>
      <c r="I15" s="33">
        <f t="shared" si="1"/>
        <v>0</v>
      </c>
    </row>
    <row r="16" spans="1:9" s="33" customFormat="1" ht="18">
      <c r="A16" s="34">
        <v>14</v>
      </c>
      <c r="B16" s="35" t="s">
        <v>959</v>
      </c>
      <c r="C16" s="34">
        <v>20</v>
      </c>
      <c r="E16" s="35" t="s">
        <v>958</v>
      </c>
      <c r="F16" s="32">
        <v>0</v>
      </c>
      <c r="G16" s="33">
        <f t="shared" si="0"/>
        <v>0</v>
      </c>
      <c r="H16" s="33">
        <v>2.2999999999999998</v>
      </c>
      <c r="I16" s="33">
        <f t="shared" si="1"/>
        <v>0</v>
      </c>
    </row>
    <row r="17" spans="1:9" s="33" customFormat="1" ht="18">
      <c r="A17" s="34">
        <v>15</v>
      </c>
      <c r="B17" s="35" t="s">
        <v>967</v>
      </c>
      <c r="C17" s="34">
        <v>18</v>
      </c>
      <c r="E17" s="35" t="s">
        <v>954</v>
      </c>
      <c r="F17" s="32">
        <v>0</v>
      </c>
      <c r="G17" s="33">
        <f t="shared" si="0"/>
        <v>0</v>
      </c>
      <c r="H17" s="33">
        <v>2.4</v>
      </c>
      <c r="I17" s="33">
        <f t="shared" si="1"/>
        <v>0</v>
      </c>
    </row>
    <row r="18" spans="1:9" s="33" customFormat="1" ht="18">
      <c r="A18" s="34">
        <v>16</v>
      </c>
      <c r="B18" s="35" t="s">
        <v>952</v>
      </c>
      <c r="C18" s="34">
        <v>19</v>
      </c>
      <c r="E18" s="35" t="s">
        <v>966</v>
      </c>
      <c r="F18" s="32">
        <v>0</v>
      </c>
      <c r="G18" s="33">
        <f t="shared" si="0"/>
        <v>0</v>
      </c>
      <c r="H18" s="33">
        <v>2.5</v>
      </c>
      <c r="I18" s="33">
        <f t="shared" si="1"/>
        <v>0</v>
      </c>
    </row>
    <row r="19" spans="1:9" s="33" customFormat="1" ht="18">
      <c r="A19" s="34">
        <v>17</v>
      </c>
      <c r="B19" s="35" t="s">
        <v>990</v>
      </c>
      <c r="C19" s="34">
        <v>15</v>
      </c>
      <c r="E19" s="35" t="s">
        <v>968</v>
      </c>
      <c r="F19" s="32">
        <v>0</v>
      </c>
      <c r="G19" s="33">
        <f t="shared" si="0"/>
        <v>0</v>
      </c>
      <c r="H19" s="33">
        <v>2.6</v>
      </c>
      <c r="I19" s="33">
        <f t="shared" si="1"/>
        <v>0</v>
      </c>
    </row>
    <row r="20" spans="1:9" s="33" customFormat="1" ht="18">
      <c r="A20" s="34">
        <v>18</v>
      </c>
      <c r="B20" s="35" t="s">
        <v>985</v>
      </c>
      <c r="C20" s="34">
        <v>16</v>
      </c>
      <c r="E20" s="35" t="s">
        <v>970</v>
      </c>
      <c r="F20" s="32">
        <v>0</v>
      </c>
      <c r="G20" s="33">
        <f t="shared" si="0"/>
        <v>0</v>
      </c>
      <c r="H20" s="33">
        <v>2.7</v>
      </c>
      <c r="I20" s="33">
        <f t="shared" si="1"/>
        <v>0</v>
      </c>
    </row>
    <row r="21" spans="1:9" s="33" customFormat="1" ht="18">
      <c r="A21" s="34">
        <v>19</v>
      </c>
      <c r="B21" s="35" t="s">
        <v>960</v>
      </c>
      <c r="C21" s="34">
        <v>14</v>
      </c>
      <c r="E21" s="35" t="s">
        <v>972</v>
      </c>
      <c r="F21" s="32">
        <v>0</v>
      </c>
      <c r="G21" s="33">
        <f t="shared" si="0"/>
        <v>0</v>
      </c>
      <c r="H21" s="33">
        <v>2.8</v>
      </c>
      <c r="I21" s="33">
        <f t="shared" si="1"/>
        <v>0</v>
      </c>
    </row>
    <row r="22" spans="1:9" s="33" customFormat="1" ht="18">
      <c r="A22" s="34">
        <v>20</v>
      </c>
      <c r="B22" s="35" t="s">
        <v>991</v>
      </c>
      <c r="C22" s="34">
        <v>13</v>
      </c>
      <c r="E22" s="35" t="s">
        <v>963</v>
      </c>
      <c r="F22" s="32">
        <v>0</v>
      </c>
      <c r="G22" s="33">
        <f t="shared" si="0"/>
        <v>0</v>
      </c>
      <c r="H22" s="33">
        <v>2.9</v>
      </c>
      <c r="I22" s="33">
        <f t="shared" si="1"/>
        <v>0</v>
      </c>
    </row>
    <row r="23" spans="1:9" s="33" customFormat="1" ht="18">
      <c r="A23" s="34">
        <v>21</v>
      </c>
      <c r="B23" s="35" t="s">
        <v>956</v>
      </c>
      <c r="C23" s="34">
        <v>10</v>
      </c>
      <c r="E23" s="35" t="s">
        <v>974</v>
      </c>
      <c r="F23" s="32">
        <v>0</v>
      </c>
      <c r="G23" s="33">
        <f t="shared" si="0"/>
        <v>0</v>
      </c>
      <c r="H23" s="33">
        <v>3</v>
      </c>
      <c r="I23" s="33">
        <f t="shared" si="1"/>
        <v>0</v>
      </c>
    </row>
    <row r="24" spans="1:9" s="33" customFormat="1" ht="18">
      <c r="A24" s="34">
        <v>22</v>
      </c>
      <c r="B24" s="35" t="s">
        <v>964</v>
      </c>
      <c r="C24" s="34">
        <v>12</v>
      </c>
      <c r="E24" s="35" t="s">
        <v>973</v>
      </c>
      <c r="F24" s="32">
        <v>0</v>
      </c>
      <c r="G24" s="33">
        <f t="shared" si="0"/>
        <v>0</v>
      </c>
      <c r="H24" s="33">
        <v>3.1</v>
      </c>
      <c r="I24" s="33">
        <f t="shared" si="1"/>
        <v>0</v>
      </c>
    </row>
    <row r="25" spans="1:9" s="33" customFormat="1" ht="18">
      <c r="A25" s="34">
        <v>23</v>
      </c>
      <c r="B25" s="35" t="s">
        <v>965</v>
      </c>
      <c r="C25" s="34">
        <v>11</v>
      </c>
      <c r="E25" s="35" t="s">
        <v>976</v>
      </c>
      <c r="F25" s="32">
        <v>0</v>
      </c>
      <c r="G25" s="33">
        <f t="shared" si="0"/>
        <v>0</v>
      </c>
      <c r="H25" s="33">
        <v>3.2</v>
      </c>
      <c r="I25" s="33">
        <f t="shared" si="1"/>
        <v>0</v>
      </c>
    </row>
    <row r="26" spans="1:9" s="33" customFormat="1" ht="18">
      <c r="A26" s="34">
        <v>24</v>
      </c>
      <c r="B26" s="35" t="s">
        <v>962</v>
      </c>
      <c r="C26" s="34">
        <v>7</v>
      </c>
      <c r="E26" s="35" t="s">
        <v>978</v>
      </c>
      <c r="F26" s="32">
        <v>0</v>
      </c>
      <c r="G26" s="33">
        <f t="shared" si="0"/>
        <v>0</v>
      </c>
      <c r="H26" s="33">
        <v>3.3</v>
      </c>
      <c r="I26" s="33">
        <f t="shared" si="1"/>
        <v>0</v>
      </c>
    </row>
    <row r="27" spans="1:9" s="33" customFormat="1" ht="18">
      <c r="A27" s="34">
        <v>25</v>
      </c>
      <c r="B27" s="35" t="s">
        <v>978</v>
      </c>
      <c r="C27" s="34">
        <v>9</v>
      </c>
      <c r="E27" s="35" t="s">
        <v>977</v>
      </c>
      <c r="F27" s="32">
        <v>0.5</v>
      </c>
      <c r="G27" s="33">
        <f t="shared" si="0"/>
        <v>4.5</v>
      </c>
      <c r="H27" s="33">
        <v>3.4</v>
      </c>
      <c r="I27" s="33">
        <f t="shared" si="1"/>
        <v>15.299999999999999</v>
      </c>
    </row>
    <row r="28" spans="1:9" s="33" customFormat="1" ht="18">
      <c r="A28" s="34">
        <v>26</v>
      </c>
      <c r="B28" s="35" t="s">
        <v>986</v>
      </c>
      <c r="C28" s="34">
        <v>8</v>
      </c>
      <c r="E28" s="35" t="s">
        <v>971</v>
      </c>
      <c r="F28" s="32">
        <v>0</v>
      </c>
      <c r="G28" s="33">
        <f t="shared" si="0"/>
        <v>0</v>
      </c>
      <c r="H28" s="33">
        <v>3.5</v>
      </c>
      <c r="I28" s="33">
        <f t="shared" si="1"/>
        <v>0</v>
      </c>
    </row>
    <row r="29" spans="1:9" s="33" customFormat="1" ht="18">
      <c r="A29" s="34">
        <v>27</v>
      </c>
      <c r="B29" s="35" t="s">
        <v>969</v>
      </c>
      <c r="C29" s="34">
        <v>6</v>
      </c>
      <c r="E29" s="35" t="s">
        <v>969</v>
      </c>
      <c r="F29" s="32">
        <v>1</v>
      </c>
      <c r="G29" s="33">
        <f t="shared" si="0"/>
        <v>6</v>
      </c>
      <c r="H29" s="33">
        <v>3.6</v>
      </c>
      <c r="I29" s="33">
        <f t="shared" si="1"/>
        <v>21.6</v>
      </c>
    </row>
    <row r="30" spans="1:9" s="33" customFormat="1" ht="18">
      <c r="A30" s="34">
        <v>28</v>
      </c>
      <c r="B30" s="35" t="s">
        <v>970</v>
      </c>
      <c r="C30" s="34">
        <v>5</v>
      </c>
      <c r="E30" s="35" t="s">
        <v>980</v>
      </c>
      <c r="F30" s="32">
        <v>0</v>
      </c>
      <c r="G30" s="33">
        <f t="shared" si="0"/>
        <v>0</v>
      </c>
      <c r="H30" s="33">
        <v>3.7</v>
      </c>
      <c r="I30" s="33">
        <f t="shared" si="1"/>
        <v>0</v>
      </c>
    </row>
    <row r="31" spans="1:9" s="33" customFormat="1" ht="18">
      <c r="A31" s="34">
        <v>29</v>
      </c>
      <c r="B31" s="35" t="s">
        <v>968</v>
      </c>
      <c r="C31" s="34">
        <v>3</v>
      </c>
      <c r="E31" s="35" t="s">
        <v>982</v>
      </c>
      <c r="F31" s="32">
        <v>0</v>
      </c>
      <c r="G31" s="33">
        <f t="shared" si="0"/>
        <v>0</v>
      </c>
      <c r="H31" s="33">
        <v>3.8</v>
      </c>
      <c r="I31" s="33">
        <f t="shared" si="1"/>
        <v>0</v>
      </c>
    </row>
    <row r="32" spans="1:9" s="33" customFormat="1" ht="18">
      <c r="A32" s="34">
        <v>30</v>
      </c>
      <c r="B32" s="35" t="s">
        <v>963</v>
      </c>
      <c r="C32" s="34">
        <v>2</v>
      </c>
      <c r="E32" s="35" t="s">
        <v>983</v>
      </c>
      <c r="F32" s="32">
        <v>0</v>
      </c>
      <c r="G32" s="33">
        <f>C32*F32</f>
        <v>0</v>
      </c>
      <c r="H32" s="33">
        <v>3.9</v>
      </c>
      <c r="I32" s="33">
        <f t="shared" si="1"/>
        <v>0</v>
      </c>
    </row>
    <row r="33" spans="1:9" s="33" customFormat="1" ht="18">
      <c r="A33" s="34">
        <v>31</v>
      </c>
      <c r="B33" s="35" t="s">
        <v>984</v>
      </c>
      <c r="C33" s="34">
        <v>4</v>
      </c>
      <c r="E33" s="35" t="s">
        <v>960</v>
      </c>
      <c r="F33" s="32">
        <v>0.5</v>
      </c>
      <c r="G33" s="33">
        <f t="shared" si="0"/>
        <v>2</v>
      </c>
      <c r="H33" s="33">
        <v>4</v>
      </c>
      <c r="I33" s="33">
        <f t="shared" si="1"/>
        <v>8</v>
      </c>
    </row>
    <row r="34" spans="1:9" s="33" customFormat="1" ht="18">
      <c r="A34" s="34">
        <v>32</v>
      </c>
      <c r="B34" s="35" t="s">
        <v>979</v>
      </c>
      <c r="C34" s="34">
        <v>1</v>
      </c>
      <c r="E34" s="35" t="s">
        <v>984</v>
      </c>
      <c r="F34" s="32"/>
      <c r="G34" s="33">
        <f>C34*F34</f>
        <v>0</v>
      </c>
      <c r="H34" s="33">
        <v>4.0999999999999996</v>
      </c>
      <c r="I34" s="33">
        <f t="shared" si="1"/>
        <v>0</v>
      </c>
    </row>
    <row r="35" spans="1:9" s="33" customFormat="1" ht="18">
      <c r="A35" s="32"/>
      <c r="C35" s="32"/>
      <c r="F35" s="32"/>
    </row>
    <row r="36" spans="1:9" s="33" customFormat="1" ht="18">
      <c r="A36" s="32"/>
      <c r="C36" s="32"/>
      <c r="F36" s="32" t="s">
        <v>47</v>
      </c>
      <c r="G36" s="33">
        <f>SUM(G3:G33)</f>
        <v>134.5</v>
      </c>
      <c r="I36" s="53">
        <f>SUM(I3:I35)</f>
        <v>184.8</v>
      </c>
    </row>
    <row r="38" spans="1:9">
      <c r="A38" s="38" t="s">
        <v>48</v>
      </c>
    </row>
    <row r="39" spans="1:9">
      <c r="A39" s="38"/>
    </row>
    <row r="40" spans="1:9">
      <c r="A40" s="38" t="s">
        <v>49</v>
      </c>
    </row>
    <row r="41" spans="1:9">
      <c r="A41" s="38" t="s">
        <v>50</v>
      </c>
    </row>
    <row r="42" spans="1:9">
      <c r="A42" s="38" t="s">
        <v>51</v>
      </c>
    </row>
    <row r="43" spans="1:9">
      <c r="A43" s="38" t="s">
        <v>52</v>
      </c>
    </row>
    <row r="44" spans="1:9">
      <c r="A44" s="38"/>
    </row>
    <row r="45" spans="1:9">
      <c r="A45" s="38"/>
    </row>
    <row r="46" spans="1:9">
      <c r="A46" s="38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AEF61-E735-4E30-A000-8A7F716B6376}">
  <sheetPr codeName="Sheet96"/>
  <dimension ref="A1:I46"/>
  <sheetViews>
    <sheetView zoomScaleNormal="100" workbookViewId="0">
      <selection activeCell="A2" sqref="A2"/>
    </sheetView>
  </sheetViews>
  <sheetFormatPr defaultRowHeight="18"/>
  <cols>
    <col min="1" max="1" width="6.42578125" style="36" bestFit="1" customWidth="1"/>
    <col min="2" max="2" width="28.5703125" style="33" bestFit="1" customWidth="1"/>
    <col min="3" max="3" width="8.85546875" style="32" bestFit="1" customWidth="1"/>
    <col min="4" max="4" width="4" style="37" customWidth="1"/>
    <col min="5" max="5" width="28.5703125" style="37" bestFit="1" customWidth="1"/>
    <col min="6" max="6" width="10.42578125" style="36" bestFit="1" customWidth="1"/>
    <col min="7" max="7" width="8.5703125" style="37" bestFit="1" customWidth="1"/>
    <col min="8" max="8" width="9.140625" style="37"/>
    <col min="9" max="9" width="9.85546875" style="37" bestFit="1" customWidth="1"/>
    <col min="10" max="256" width="9.140625" style="37"/>
    <col min="257" max="257" width="6.42578125" style="37" bestFit="1" customWidth="1"/>
    <col min="258" max="258" width="28.5703125" style="37" bestFit="1" customWidth="1"/>
    <col min="259" max="259" width="8.85546875" style="37" bestFit="1" customWidth="1"/>
    <col min="260" max="260" width="4" style="37" customWidth="1"/>
    <col min="261" max="261" width="28.5703125" style="37" bestFit="1" customWidth="1"/>
    <col min="262" max="262" width="10.42578125" style="37" bestFit="1" customWidth="1"/>
    <col min="263" max="263" width="8.5703125" style="37" bestFit="1" customWidth="1"/>
    <col min="264" max="512" width="9.140625" style="37"/>
    <col min="513" max="513" width="6.42578125" style="37" bestFit="1" customWidth="1"/>
    <col min="514" max="514" width="28.5703125" style="37" bestFit="1" customWidth="1"/>
    <col min="515" max="515" width="8.85546875" style="37" bestFit="1" customWidth="1"/>
    <col min="516" max="516" width="4" style="37" customWidth="1"/>
    <col min="517" max="517" width="28.5703125" style="37" bestFit="1" customWidth="1"/>
    <col min="518" max="518" width="10.42578125" style="37" bestFit="1" customWidth="1"/>
    <col min="519" max="519" width="8.5703125" style="37" bestFit="1" customWidth="1"/>
    <col min="520" max="768" width="9.140625" style="37"/>
    <col min="769" max="769" width="6.42578125" style="37" bestFit="1" customWidth="1"/>
    <col min="770" max="770" width="28.5703125" style="37" bestFit="1" customWidth="1"/>
    <col min="771" max="771" width="8.85546875" style="37" bestFit="1" customWidth="1"/>
    <col min="772" max="772" width="4" style="37" customWidth="1"/>
    <col min="773" max="773" width="28.5703125" style="37" bestFit="1" customWidth="1"/>
    <col min="774" max="774" width="10.42578125" style="37" bestFit="1" customWidth="1"/>
    <col min="775" max="775" width="8.5703125" style="37" bestFit="1" customWidth="1"/>
    <col min="776" max="1024" width="9.140625" style="37"/>
    <col min="1025" max="1025" width="6.42578125" style="37" bestFit="1" customWidth="1"/>
    <col min="1026" max="1026" width="28.5703125" style="37" bestFit="1" customWidth="1"/>
    <col min="1027" max="1027" width="8.85546875" style="37" bestFit="1" customWidth="1"/>
    <col min="1028" max="1028" width="4" style="37" customWidth="1"/>
    <col min="1029" max="1029" width="28.5703125" style="37" bestFit="1" customWidth="1"/>
    <col min="1030" max="1030" width="10.42578125" style="37" bestFit="1" customWidth="1"/>
    <col min="1031" max="1031" width="8.5703125" style="37" bestFit="1" customWidth="1"/>
    <col min="1032" max="1280" width="9.140625" style="37"/>
    <col min="1281" max="1281" width="6.42578125" style="37" bestFit="1" customWidth="1"/>
    <col min="1282" max="1282" width="28.5703125" style="37" bestFit="1" customWidth="1"/>
    <col min="1283" max="1283" width="8.85546875" style="37" bestFit="1" customWidth="1"/>
    <col min="1284" max="1284" width="4" style="37" customWidth="1"/>
    <col min="1285" max="1285" width="28.5703125" style="37" bestFit="1" customWidth="1"/>
    <col min="1286" max="1286" width="10.42578125" style="37" bestFit="1" customWidth="1"/>
    <col min="1287" max="1287" width="8.5703125" style="37" bestFit="1" customWidth="1"/>
    <col min="1288" max="1536" width="9.140625" style="37"/>
    <col min="1537" max="1537" width="6.42578125" style="37" bestFit="1" customWidth="1"/>
    <col min="1538" max="1538" width="28.5703125" style="37" bestFit="1" customWidth="1"/>
    <col min="1539" max="1539" width="8.85546875" style="37" bestFit="1" customWidth="1"/>
    <col min="1540" max="1540" width="4" style="37" customWidth="1"/>
    <col min="1541" max="1541" width="28.5703125" style="37" bestFit="1" customWidth="1"/>
    <col min="1542" max="1542" width="10.42578125" style="37" bestFit="1" customWidth="1"/>
    <col min="1543" max="1543" width="8.5703125" style="37" bestFit="1" customWidth="1"/>
    <col min="1544" max="1792" width="9.140625" style="37"/>
    <col min="1793" max="1793" width="6.42578125" style="37" bestFit="1" customWidth="1"/>
    <col min="1794" max="1794" width="28.5703125" style="37" bestFit="1" customWidth="1"/>
    <col min="1795" max="1795" width="8.85546875" style="37" bestFit="1" customWidth="1"/>
    <col min="1796" max="1796" width="4" style="37" customWidth="1"/>
    <col min="1797" max="1797" width="28.5703125" style="37" bestFit="1" customWidth="1"/>
    <col min="1798" max="1798" width="10.42578125" style="37" bestFit="1" customWidth="1"/>
    <col min="1799" max="1799" width="8.5703125" style="37" bestFit="1" customWidth="1"/>
    <col min="1800" max="2048" width="9.140625" style="37"/>
    <col min="2049" max="2049" width="6.42578125" style="37" bestFit="1" customWidth="1"/>
    <col min="2050" max="2050" width="28.5703125" style="37" bestFit="1" customWidth="1"/>
    <col min="2051" max="2051" width="8.85546875" style="37" bestFit="1" customWidth="1"/>
    <col min="2052" max="2052" width="4" style="37" customWidth="1"/>
    <col min="2053" max="2053" width="28.5703125" style="37" bestFit="1" customWidth="1"/>
    <col min="2054" max="2054" width="10.42578125" style="37" bestFit="1" customWidth="1"/>
    <col min="2055" max="2055" width="8.5703125" style="37" bestFit="1" customWidth="1"/>
    <col min="2056" max="2304" width="9.140625" style="37"/>
    <col min="2305" max="2305" width="6.42578125" style="37" bestFit="1" customWidth="1"/>
    <col min="2306" max="2306" width="28.5703125" style="37" bestFit="1" customWidth="1"/>
    <col min="2307" max="2307" width="8.85546875" style="37" bestFit="1" customWidth="1"/>
    <col min="2308" max="2308" width="4" style="37" customWidth="1"/>
    <col min="2309" max="2309" width="28.5703125" style="37" bestFit="1" customWidth="1"/>
    <col min="2310" max="2310" width="10.42578125" style="37" bestFit="1" customWidth="1"/>
    <col min="2311" max="2311" width="8.5703125" style="37" bestFit="1" customWidth="1"/>
    <col min="2312" max="2560" width="9.140625" style="37"/>
    <col min="2561" max="2561" width="6.42578125" style="37" bestFit="1" customWidth="1"/>
    <col min="2562" max="2562" width="28.5703125" style="37" bestFit="1" customWidth="1"/>
    <col min="2563" max="2563" width="8.85546875" style="37" bestFit="1" customWidth="1"/>
    <col min="2564" max="2564" width="4" style="37" customWidth="1"/>
    <col min="2565" max="2565" width="28.5703125" style="37" bestFit="1" customWidth="1"/>
    <col min="2566" max="2566" width="10.42578125" style="37" bestFit="1" customWidth="1"/>
    <col min="2567" max="2567" width="8.5703125" style="37" bestFit="1" customWidth="1"/>
    <col min="2568" max="2816" width="9.140625" style="37"/>
    <col min="2817" max="2817" width="6.42578125" style="37" bestFit="1" customWidth="1"/>
    <col min="2818" max="2818" width="28.5703125" style="37" bestFit="1" customWidth="1"/>
    <col min="2819" max="2819" width="8.85546875" style="37" bestFit="1" customWidth="1"/>
    <col min="2820" max="2820" width="4" style="37" customWidth="1"/>
    <col min="2821" max="2821" width="28.5703125" style="37" bestFit="1" customWidth="1"/>
    <col min="2822" max="2822" width="10.42578125" style="37" bestFit="1" customWidth="1"/>
    <col min="2823" max="2823" width="8.5703125" style="37" bestFit="1" customWidth="1"/>
    <col min="2824" max="3072" width="9.140625" style="37"/>
    <col min="3073" max="3073" width="6.42578125" style="37" bestFit="1" customWidth="1"/>
    <col min="3074" max="3074" width="28.5703125" style="37" bestFit="1" customWidth="1"/>
    <col min="3075" max="3075" width="8.85546875" style="37" bestFit="1" customWidth="1"/>
    <col min="3076" max="3076" width="4" style="37" customWidth="1"/>
    <col min="3077" max="3077" width="28.5703125" style="37" bestFit="1" customWidth="1"/>
    <col min="3078" max="3078" width="10.42578125" style="37" bestFit="1" customWidth="1"/>
    <col min="3079" max="3079" width="8.5703125" style="37" bestFit="1" customWidth="1"/>
    <col min="3080" max="3328" width="9.140625" style="37"/>
    <col min="3329" max="3329" width="6.42578125" style="37" bestFit="1" customWidth="1"/>
    <col min="3330" max="3330" width="28.5703125" style="37" bestFit="1" customWidth="1"/>
    <col min="3331" max="3331" width="8.85546875" style="37" bestFit="1" customWidth="1"/>
    <col min="3332" max="3332" width="4" style="37" customWidth="1"/>
    <col min="3333" max="3333" width="28.5703125" style="37" bestFit="1" customWidth="1"/>
    <col min="3334" max="3334" width="10.42578125" style="37" bestFit="1" customWidth="1"/>
    <col min="3335" max="3335" width="8.5703125" style="37" bestFit="1" customWidth="1"/>
    <col min="3336" max="3584" width="9.140625" style="37"/>
    <col min="3585" max="3585" width="6.42578125" style="37" bestFit="1" customWidth="1"/>
    <col min="3586" max="3586" width="28.5703125" style="37" bestFit="1" customWidth="1"/>
    <col min="3587" max="3587" width="8.85546875" style="37" bestFit="1" customWidth="1"/>
    <col min="3588" max="3588" width="4" style="37" customWidth="1"/>
    <col min="3589" max="3589" width="28.5703125" style="37" bestFit="1" customWidth="1"/>
    <col min="3590" max="3590" width="10.42578125" style="37" bestFit="1" customWidth="1"/>
    <col min="3591" max="3591" width="8.5703125" style="37" bestFit="1" customWidth="1"/>
    <col min="3592" max="3840" width="9.140625" style="37"/>
    <col min="3841" max="3841" width="6.42578125" style="37" bestFit="1" customWidth="1"/>
    <col min="3842" max="3842" width="28.5703125" style="37" bestFit="1" customWidth="1"/>
    <col min="3843" max="3843" width="8.85546875" style="37" bestFit="1" customWidth="1"/>
    <col min="3844" max="3844" width="4" style="37" customWidth="1"/>
    <col min="3845" max="3845" width="28.5703125" style="37" bestFit="1" customWidth="1"/>
    <col min="3846" max="3846" width="10.42578125" style="37" bestFit="1" customWidth="1"/>
    <col min="3847" max="3847" width="8.5703125" style="37" bestFit="1" customWidth="1"/>
    <col min="3848" max="4096" width="9.140625" style="37"/>
    <col min="4097" max="4097" width="6.42578125" style="37" bestFit="1" customWidth="1"/>
    <col min="4098" max="4098" width="28.5703125" style="37" bestFit="1" customWidth="1"/>
    <col min="4099" max="4099" width="8.85546875" style="37" bestFit="1" customWidth="1"/>
    <col min="4100" max="4100" width="4" style="37" customWidth="1"/>
    <col min="4101" max="4101" width="28.5703125" style="37" bestFit="1" customWidth="1"/>
    <col min="4102" max="4102" width="10.42578125" style="37" bestFit="1" customWidth="1"/>
    <col min="4103" max="4103" width="8.5703125" style="37" bestFit="1" customWidth="1"/>
    <col min="4104" max="4352" width="9.140625" style="37"/>
    <col min="4353" max="4353" width="6.42578125" style="37" bestFit="1" customWidth="1"/>
    <col min="4354" max="4354" width="28.5703125" style="37" bestFit="1" customWidth="1"/>
    <col min="4355" max="4355" width="8.85546875" style="37" bestFit="1" customWidth="1"/>
    <col min="4356" max="4356" width="4" style="37" customWidth="1"/>
    <col min="4357" max="4357" width="28.5703125" style="37" bestFit="1" customWidth="1"/>
    <col min="4358" max="4358" width="10.42578125" style="37" bestFit="1" customWidth="1"/>
    <col min="4359" max="4359" width="8.5703125" style="37" bestFit="1" customWidth="1"/>
    <col min="4360" max="4608" width="9.140625" style="37"/>
    <col min="4609" max="4609" width="6.42578125" style="37" bestFit="1" customWidth="1"/>
    <col min="4610" max="4610" width="28.5703125" style="37" bestFit="1" customWidth="1"/>
    <col min="4611" max="4611" width="8.85546875" style="37" bestFit="1" customWidth="1"/>
    <col min="4612" max="4612" width="4" style="37" customWidth="1"/>
    <col min="4613" max="4613" width="28.5703125" style="37" bestFit="1" customWidth="1"/>
    <col min="4614" max="4614" width="10.42578125" style="37" bestFit="1" customWidth="1"/>
    <col min="4615" max="4615" width="8.5703125" style="37" bestFit="1" customWidth="1"/>
    <col min="4616" max="4864" width="9.140625" style="37"/>
    <col min="4865" max="4865" width="6.42578125" style="37" bestFit="1" customWidth="1"/>
    <col min="4866" max="4866" width="28.5703125" style="37" bestFit="1" customWidth="1"/>
    <col min="4867" max="4867" width="8.85546875" style="37" bestFit="1" customWidth="1"/>
    <col min="4868" max="4868" width="4" style="37" customWidth="1"/>
    <col min="4869" max="4869" width="28.5703125" style="37" bestFit="1" customWidth="1"/>
    <col min="4870" max="4870" width="10.42578125" style="37" bestFit="1" customWidth="1"/>
    <col min="4871" max="4871" width="8.5703125" style="37" bestFit="1" customWidth="1"/>
    <col min="4872" max="5120" width="9.140625" style="37"/>
    <col min="5121" max="5121" width="6.42578125" style="37" bestFit="1" customWidth="1"/>
    <col min="5122" max="5122" width="28.5703125" style="37" bestFit="1" customWidth="1"/>
    <col min="5123" max="5123" width="8.85546875" style="37" bestFit="1" customWidth="1"/>
    <col min="5124" max="5124" width="4" style="37" customWidth="1"/>
    <col min="5125" max="5125" width="28.5703125" style="37" bestFit="1" customWidth="1"/>
    <col min="5126" max="5126" width="10.42578125" style="37" bestFit="1" customWidth="1"/>
    <col min="5127" max="5127" width="8.5703125" style="37" bestFit="1" customWidth="1"/>
    <col min="5128" max="5376" width="9.140625" style="37"/>
    <col min="5377" max="5377" width="6.42578125" style="37" bestFit="1" customWidth="1"/>
    <col min="5378" max="5378" width="28.5703125" style="37" bestFit="1" customWidth="1"/>
    <col min="5379" max="5379" width="8.85546875" style="37" bestFit="1" customWidth="1"/>
    <col min="5380" max="5380" width="4" style="37" customWidth="1"/>
    <col min="5381" max="5381" width="28.5703125" style="37" bestFit="1" customWidth="1"/>
    <col min="5382" max="5382" width="10.42578125" style="37" bestFit="1" customWidth="1"/>
    <col min="5383" max="5383" width="8.5703125" style="37" bestFit="1" customWidth="1"/>
    <col min="5384" max="5632" width="9.140625" style="37"/>
    <col min="5633" max="5633" width="6.42578125" style="37" bestFit="1" customWidth="1"/>
    <col min="5634" max="5634" width="28.5703125" style="37" bestFit="1" customWidth="1"/>
    <col min="5635" max="5635" width="8.85546875" style="37" bestFit="1" customWidth="1"/>
    <col min="5636" max="5636" width="4" style="37" customWidth="1"/>
    <col min="5637" max="5637" width="28.5703125" style="37" bestFit="1" customWidth="1"/>
    <col min="5638" max="5638" width="10.42578125" style="37" bestFit="1" customWidth="1"/>
    <col min="5639" max="5639" width="8.5703125" style="37" bestFit="1" customWidth="1"/>
    <col min="5640" max="5888" width="9.140625" style="37"/>
    <col min="5889" max="5889" width="6.42578125" style="37" bestFit="1" customWidth="1"/>
    <col min="5890" max="5890" width="28.5703125" style="37" bestFit="1" customWidth="1"/>
    <col min="5891" max="5891" width="8.85546875" style="37" bestFit="1" customWidth="1"/>
    <col min="5892" max="5892" width="4" style="37" customWidth="1"/>
    <col min="5893" max="5893" width="28.5703125" style="37" bestFit="1" customWidth="1"/>
    <col min="5894" max="5894" width="10.42578125" style="37" bestFit="1" customWidth="1"/>
    <col min="5895" max="5895" width="8.5703125" style="37" bestFit="1" customWidth="1"/>
    <col min="5896" max="6144" width="9.140625" style="37"/>
    <col min="6145" max="6145" width="6.42578125" style="37" bestFit="1" customWidth="1"/>
    <col min="6146" max="6146" width="28.5703125" style="37" bestFit="1" customWidth="1"/>
    <col min="6147" max="6147" width="8.85546875" style="37" bestFit="1" customWidth="1"/>
    <col min="6148" max="6148" width="4" style="37" customWidth="1"/>
    <col min="6149" max="6149" width="28.5703125" style="37" bestFit="1" customWidth="1"/>
    <col min="6150" max="6150" width="10.42578125" style="37" bestFit="1" customWidth="1"/>
    <col min="6151" max="6151" width="8.5703125" style="37" bestFit="1" customWidth="1"/>
    <col min="6152" max="6400" width="9.140625" style="37"/>
    <col min="6401" max="6401" width="6.42578125" style="37" bestFit="1" customWidth="1"/>
    <col min="6402" max="6402" width="28.5703125" style="37" bestFit="1" customWidth="1"/>
    <col min="6403" max="6403" width="8.85546875" style="37" bestFit="1" customWidth="1"/>
    <col min="6404" max="6404" width="4" style="37" customWidth="1"/>
    <col min="6405" max="6405" width="28.5703125" style="37" bestFit="1" customWidth="1"/>
    <col min="6406" max="6406" width="10.42578125" style="37" bestFit="1" customWidth="1"/>
    <col min="6407" max="6407" width="8.5703125" style="37" bestFit="1" customWidth="1"/>
    <col min="6408" max="6656" width="9.140625" style="37"/>
    <col min="6657" max="6657" width="6.42578125" style="37" bestFit="1" customWidth="1"/>
    <col min="6658" max="6658" width="28.5703125" style="37" bestFit="1" customWidth="1"/>
    <col min="6659" max="6659" width="8.85546875" style="37" bestFit="1" customWidth="1"/>
    <col min="6660" max="6660" width="4" style="37" customWidth="1"/>
    <col min="6661" max="6661" width="28.5703125" style="37" bestFit="1" customWidth="1"/>
    <col min="6662" max="6662" width="10.42578125" style="37" bestFit="1" customWidth="1"/>
    <col min="6663" max="6663" width="8.5703125" style="37" bestFit="1" customWidth="1"/>
    <col min="6664" max="6912" width="9.140625" style="37"/>
    <col min="6913" max="6913" width="6.42578125" style="37" bestFit="1" customWidth="1"/>
    <col min="6914" max="6914" width="28.5703125" style="37" bestFit="1" customWidth="1"/>
    <col min="6915" max="6915" width="8.85546875" style="37" bestFit="1" customWidth="1"/>
    <col min="6916" max="6916" width="4" style="37" customWidth="1"/>
    <col min="6917" max="6917" width="28.5703125" style="37" bestFit="1" customWidth="1"/>
    <col min="6918" max="6918" width="10.42578125" style="37" bestFit="1" customWidth="1"/>
    <col min="6919" max="6919" width="8.5703125" style="37" bestFit="1" customWidth="1"/>
    <col min="6920" max="7168" width="9.140625" style="37"/>
    <col min="7169" max="7169" width="6.42578125" style="37" bestFit="1" customWidth="1"/>
    <col min="7170" max="7170" width="28.5703125" style="37" bestFit="1" customWidth="1"/>
    <col min="7171" max="7171" width="8.85546875" style="37" bestFit="1" customWidth="1"/>
    <col min="7172" max="7172" width="4" style="37" customWidth="1"/>
    <col min="7173" max="7173" width="28.5703125" style="37" bestFit="1" customWidth="1"/>
    <col min="7174" max="7174" width="10.42578125" style="37" bestFit="1" customWidth="1"/>
    <col min="7175" max="7175" width="8.5703125" style="37" bestFit="1" customWidth="1"/>
    <col min="7176" max="7424" width="9.140625" style="37"/>
    <col min="7425" max="7425" width="6.42578125" style="37" bestFit="1" customWidth="1"/>
    <col min="7426" max="7426" width="28.5703125" style="37" bestFit="1" customWidth="1"/>
    <col min="7427" max="7427" width="8.85546875" style="37" bestFit="1" customWidth="1"/>
    <col min="7428" max="7428" width="4" style="37" customWidth="1"/>
    <col min="7429" max="7429" width="28.5703125" style="37" bestFit="1" customWidth="1"/>
    <col min="7430" max="7430" width="10.42578125" style="37" bestFit="1" customWidth="1"/>
    <col min="7431" max="7431" width="8.5703125" style="37" bestFit="1" customWidth="1"/>
    <col min="7432" max="7680" width="9.140625" style="37"/>
    <col min="7681" max="7681" width="6.42578125" style="37" bestFit="1" customWidth="1"/>
    <col min="7682" max="7682" width="28.5703125" style="37" bestFit="1" customWidth="1"/>
    <col min="7683" max="7683" width="8.85546875" style="37" bestFit="1" customWidth="1"/>
    <col min="7684" max="7684" width="4" style="37" customWidth="1"/>
    <col min="7685" max="7685" width="28.5703125" style="37" bestFit="1" customWidth="1"/>
    <col min="7686" max="7686" width="10.42578125" style="37" bestFit="1" customWidth="1"/>
    <col min="7687" max="7687" width="8.5703125" style="37" bestFit="1" customWidth="1"/>
    <col min="7688" max="7936" width="9.140625" style="37"/>
    <col min="7937" max="7937" width="6.42578125" style="37" bestFit="1" customWidth="1"/>
    <col min="7938" max="7938" width="28.5703125" style="37" bestFit="1" customWidth="1"/>
    <col min="7939" max="7939" width="8.85546875" style="37" bestFit="1" customWidth="1"/>
    <col min="7940" max="7940" width="4" style="37" customWidth="1"/>
    <col min="7941" max="7941" width="28.5703125" style="37" bestFit="1" customWidth="1"/>
    <col min="7942" max="7942" width="10.42578125" style="37" bestFit="1" customWidth="1"/>
    <col min="7943" max="7943" width="8.5703125" style="37" bestFit="1" customWidth="1"/>
    <col min="7944" max="8192" width="9.140625" style="37"/>
    <col min="8193" max="8193" width="6.42578125" style="37" bestFit="1" customWidth="1"/>
    <col min="8194" max="8194" width="28.5703125" style="37" bestFit="1" customWidth="1"/>
    <col min="8195" max="8195" width="8.85546875" style="37" bestFit="1" customWidth="1"/>
    <col min="8196" max="8196" width="4" style="37" customWidth="1"/>
    <col min="8197" max="8197" width="28.5703125" style="37" bestFit="1" customWidth="1"/>
    <col min="8198" max="8198" width="10.42578125" style="37" bestFit="1" customWidth="1"/>
    <col min="8199" max="8199" width="8.5703125" style="37" bestFit="1" customWidth="1"/>
    <col min="8200" max="8448" width="9.140625" style="37"/>
    <col min="8449" max="8449" width="6.42578125" style="37" bestFit="1" customWidth="1"/>
    <col min="8450" max="8450" width="28.5703125" style="37" bestFit="1" customWidth="1"/>
    <col min="8451" max="8451" width="8.85546875" style="37" bestFit="1" customWidth="1"/>
    <col min="8452" max="8452" width="4" style="37" customWidth="1"/>
    <col min="8453" max="8453" width="28.5703125" style="37" bestFit="1" customWidth="1"/>
    <col min="8454" max="8454" width="10.42578125" style="37" bestFit="1" customWidth="1"/>
    <col min="8455" max="8455" width="8.5703125" style="37" bestFit="1" customWidth="1"/>
    <col min="8456" max="8704" width="9.140625" style="37"/>
    <col min="8705" max="8705" width="6.42578125" style="37" bestFit="1" customWidth="1"/>
    <col min="8706" max="8706" width="28.5703125" style="37" bestFit="1" customWidth="1"/>
    <col min="8707" max="8707" width="8.85546875" style="37" bestFit="1" customWidth="1"/>
    <col min="8708" max="8708" width="4" style="37" customWidth="1"/>
    <col min="8709" max="8709" width="28.5703125" style="37" bestFit="1" customWidth="1"/>
    <col min="8710" max="8710" width="10.42578125" style="37" bestFit="1" customWidth="1"/>
    <col min="8711" max="8711" width="8.5703125" style="37" bestFit="1" customWidth="1"/>
    <col min="8712" max="8960" width="9.140625" style="37"/>
    <col min="8961" max="8961" width="6.42578125" style="37" bestFit="1" customWidth="1"/>
    <col min="8962" max="8962" width="28.5703125" style="37" bestFit="1" customWidth="1"/>
    <col min="8963" max="8963" width="8.85546875" style="37" bestFit="1" customWidth="1"/>
    <col min="8964" max="8964" width="4" style="37" customWidth="1"/>
    <col min="8965" max="8965" width="28.5703125" style="37" bestFit="1" customWidth="1"/>
    <col min="8966" max="8966" width="10.42578125" style="37" bestFit="1" customWidth="1"/>
    <col min="8967" max="8967" width="8.5703125" style="37" bestFit="1" customWidth="1"/>
    <col min="8968" max="9216" width="9.140625" style="37"/>
    <col min="9217" max="9217" width="6.42578125" style="37" bestFit="1" customWidth="1"/>
    <col min="9218" max="9218" width="28.5703125" style="37" bestFit="1" customWidth="1"/>
    <col min="9219" max="9219" width="8.85546875" style="37" bestFit="1" customWidth="1"/>
    <col min="9220" max="9220" width="4" style="37" customWidth="1"/>
    <col min="9221" max="9221" width="28.5703125" style="37" bestFit="1" customWidth="1"/>
    <col min="9222" max="9222" width="10.42578125" style="37" bestFit="1" customWidth="1"/>
    <col min="9223" max="9223" width="8.5703125" style="37" bestFit="1" customWidth="1"/>
    <col min="9224" max="9472" width="9.140625" style="37"/>
    <col min="9473" max="9473" width="6.42578125" style="37" bestFit="1" customWidth="1"/>
    <col min="9474" max="9474" width="28.5703125" style="37" bestFit="1" customWidth="1"/>
    <col min="9475" max="9475" width="8.85546875" style="37" bestFit="1" customWidth="1"/>
    <col min="9476" max="9476" width="4" style="37" customWidth="1"/>
    <col min="9477" max="9477" width="28.5703125" style="37" bestFit="1" customWidth="1"/>
    <col min="9478" max="9478" width="10.42578125" style="37" bestFit="1" customWidth="1"/>
    <col min="9479" max="9479" width="8.5703125" style="37" bestFit="1" customWidth="1"/>
    <col min="9480" max="9728" width="9.140625" style="37"/>
    <col min="9729" max="9729" width="6.42578125" style="37" bestFit="1" customWidth="1"/>
    <col min="9730" max="9730" width="28.5703125" style="37" bestFit="1" customWidth="1"/>
    <col min="9731" max="9731" width="8.85546875" style="37" bestFit="1" customWidth="1"/>
    <col min="9732" max="9732" width="4" style="37" customWidth="1"/>
    <col min="9733" max="9733" width="28.5703125" style="37" bestFit="1" customWidth="1"/>
    <col min="9734" max="9734" width="10.42578125" style="37" bestFit="1" customWidth="1"/>
    <col min="9735" max="9735" width="8.5703125" style="37" bestFit="1" customWidth="1"/>
    <col min="9736" max="9984" width="9.140625" style="37"/>
    <col min="9985" max="9985" width="6.42578125" style="37" bestFit="1" customWidth="1"/>
    <col min="9986" max="9986" width="28.5703125" style="37" bestFit="1" customWidth="1"/>
    <col min="9987" max="9987" width="8.85546875" style="37" bestFit="1" customWidth="1"/>
    <col min="9988" max="9988" width="4" style="37" customWidth="1"/>
    <col min="9989" max="9989" width="28.5703125" style="37" bestFit="1" customWidth="1"/>
    <col min="9990" max="9990" width="10.42578125" style="37" bestFit="1" customWidth="1"/>
    <col min="9991" max="9991" width="8.5703125" style="37" bestFit="1" customWidth="1"/>
    <col min="9992" max="10240" width="9.140625" style="37"/>
    <col min="10241" max="10241" width="6.42578125" style="37" bestFit="1" customWidth="1"/>
    <col min="10242" max="10242" width="28.5703125" style="37" bestFit="1" customWidth="1"/>
    <col min="10243" max="10243" width="8.85546875" style="37" bestFit="1" customWidth="1"/>
    <col min="10244" max="10244" width="4" style="37" customWidth="1"/>
    <col min="10245" max="10245" width="28.5703125" style="37" bestFit="1" customWidth="1"/>
    <col min="10246" max="10246" width="10.42578125" style="37" bestFit="1" customWidth="1"/>
    <col min="10247" max="10247" width="8.5703125" style="37" bestFit="1" customWidth="1"/>
    <col min="10248" max="10496" width="9.140625" style="37"/>
    <col min="10497" max="10497" width="6.42578125" style="37" bestFit="1" customWidth="1"/>
    <col min="10498" max="10498" width="28.5703125" style="37" bestFit="1" customWidth="1"/>
    <col min="10499" max="10499" width="8.85546875" style="37" bestFit="1" customWidth="1"/>
    <col min="10500" max="10500" width="4" style="37" customWidth="1"/>
    <col min="10501" max="10501" width="28.5703125" style="37" bestFit="1" customWidth="1"/>
    <col min="10502" max="10502" width="10.42578125" style="37" bestFit="1" customWidth="1"/>
    <col min="10503" max="10503" width="8.5703125" style="37" bestFit="1" customWidth="1"/>
    <col min="10504" max="10752" width="9.140625" style="37"/>
    <col min="10753" max="10753" width="6.42578125" style="37" bestFit="1" customWidth="1"/>
    <col min="10754" max="10754" width="28.5703125" style="37" bestFit="1" customWidth="1"/>
    <col min="10755" max="10755" width="8.85546875" style="37" bestFit="1" customWidth="1"/>
    <col min="10756" max="10756" width="4" style="37" customWidth="1"/>
    <col min="10757" max="10757" width="28.5703125" style="37" bestFit="1" customWidth="1"/>
    <col min="10758" max="10758" width="10.42578125" style="37" bestFit="1" customWidth="1"/>
    <col min="10759" max="10759" width="8.5703125" style="37" bestFit="1" customWidth="1"/>
    <col min="10760" max="11008" width="9.140625" style="37"/>
    <col min="11009" max="11009" width="6.42578125" style="37" bestFit="1" customWidth="1"/>
    <col min="11010" max="11010" width="28.5703125" style="37" bestFit="1" customWidth="1"/>
    <col min="11011" max="11011" width="8.85546875" style="37" bestFit="1" customWidth="1"/>
    <col min="11012" max="11012" width="4" style="37" customWidth="1"/>
    <col min="11013" max="11013" width="28.5703125" style="37" bestFit="1" customWidth="1"/>
    <col min="11014" max="11014" width="10.42578125" style="37" bestFit="1" customWidth="1"/>
    <col min="11015" max="11015" width="8.5703125" style="37" bestFit="1" customWidth="1"/>
    <col min="11016" max="11264" width="9.140625" style="37"/>
    <col min="11265" max="11265" width="6.42578125" style="37" bestFit="1" customWidth="1"/>
    <col min="11266" max="11266" width="28.5703125" style="37" bestFit="1" customWidth="1"/>
    <col min="11267" max="11267" width="8.85546875" style="37" bestFit="1" customWidth="1"/>
    <col min="11268" max="11268" width="4" style="37" customWidth="1"/>
    <col min="11269" max="11269" width="28.5703125" style="37" bestFit="1" customWidth="1"/>
    <col min="11270" max="11270" width="10.42578125" style="37" bestFit="1" customWidth="1"/>
    <col min="11271" max="11271" width="8.5703125" style="37" bestFit="1" customWidth="1"/>
    <col min="11272" max="11520" width="9.140625" style="37"/>
    <col min="11521" max="11521" width="6.42578125" style="37" bestFit="1" customWidth="1"/>
    <col min="11522" max="11522" width="28.5703125" style="37" bestFit="1" customWidth="1"/>
    <col min="11523" max="11523" width="8.85546875" style="37" bestFit="1" customWidth="1"/>
    <col min="11524" max="11524" width="4" style="37" customWidth="1"/>
    <col min="11525" max="11525" width="28.5703125" style="37" bestFit="1" customWidth="1"/>
    <col min="11526" max="11526" width="10.42578125" style="37" bestFit="1" customWidth="1"/>
    <col min="11527" max="11527" width="8.5703125" style="37" bestFit="1" customWidth="1"/>
    <col min="11528" max="11776" width="9.140625" style="37"/>
    <col min="11777" max="11777" width="6.42578125" style="37" bestFit="1" customWidth="1"/>
    <col min="11778" max="11778" width="28.5703125" style="37" bestFit="1" customWidth="1"/>
    <col min="11779" max="11779" width="8.85546875" style="37" bestFit="1" customWidth="1"/>
    <col min="11780" max="11780" width="4" style="37" customWidth="1"/>
    <col min="11781" max="11781" width="28.5703125" style="37" bestFit="1" customWidth="1"/>
    <col min="11782" max="11782" width="10.42578125" style="37" bestFit="1" customWidth="1"/>
    <col min="11783" max="11783" width="8.5703125" style="37" bestFit="1" customWidth="1"/>
    <col min="11784" max="12032" width="9.140625" style="37"/>
    <col min="12033" max="12033" width="6.42578125" style="37" bestFit="1" customWidth="1"/>
    <col min="12034" max="12034" width="28.5703125" style="37" bestFit="1" customWidth="1"/>
    <col min="12035" max="12035" width="8.85546875" style="37" bestFit="1" customWidth="1"/>
    <col min="12036" max="12036" width="4" style="37" customWidth="1"/>
    <col min="12037" max="12037" width="28.5703125" style="37" bestFit="1" customWidth="1"/>
    <col min="12038" max="12038" width="10.42578125" style="37" bestFit="1" customWidth="1"/>
    <col min="12039" max="12039" width="8.5703125" style="37" bestFit="1" customWidth="1"/>
    <col min="12040" max="12288" width="9.140625" style="37"/>
    <col min="12289" max="12289" width="6.42578125" style="37" bestFit="1" customWidth="1"/>
    <col min="12290" max="12290" width="28.5703125" style="37" bestFit="1" customWidth="1"/>
    <col min="12291" max="12291" width="8.85546875" style="37" bestFit="1" customWidth="1"/>
    <col min="12292" max="12292" width="4" style="37" customWidth="1"/>
    <col min="12293" max="12293" width="28.5703125" style="37" bestFit="1" customWidth="1"/>
    <col min="12294" max="12294" width="10.42578125" style="37" bestFit="1" customWidth="1"/>
    <col min="12295" max="12295" width="8.5703125" style="37" bestFit="1" customWidth="1"/>
    <col min="12296" max="12544" width="9.140625" style="37"/>
    <col min="12545" max="12545" width="6.42578125" style="37" bestFit="1" customWidth="1"/>
    <col min="12546" max="12546" width="28.5703125" style="37" bestFit="1" customWidth="1"/>
    <col min="12547" max="12547" width="8.85546875" style="37" bestFit="1" customWidth="1"/>
    <col min="12548" max="12548" width="4" style="37" customWidth="1"/>
    <col min="12549" max="12549" width="28.5703125" style="37" bestFit="1" customWidth="1"/>
    <col min="12550" max="12550" width="10.42578125" style="37" bestFit="1" customWidth="1"/>
    <col min="12551" max="12551" width="8.5703125" style="37" bestFit="1" customWidth="1"/>
    <col min="12552" max="12800" width="9.140625" style="37"/>
    <col min="12801" max="12801" width="6.42578125" style="37" bestFit="1" customWidth="1"/>
    <col min="12802" max="12802" width="28.5703125" style="37" bestFit="1" customWidth="1"/>
    <col min="12803" max="12803" width="8.85546875" style="37" bestFit="1" customWidth="1"/>
    <col min="12804" max="12804" width="4" style="37" customWidth="1"/>
    <col min="12805" max="12805" width="28.5703125" style="37" bestFit="1" customWidth="1"/>
    <col min="12806" max="12806" width="10.42578125" style="37" bestFit="1" customWidth="1"/>
    <col min="12807" max="12807" width="8.5703125" style="37" bestFit="1" customWidth="1"/>
    <col min="12808" max="13056" width="9.140625" style="37"/>
    <col min="13057" max="13057" width="6.42578125" style="37" bestFit="1" customWidth="1"/>
    <col min="13058" max="13058" width="28.5703125" style="37" bestFit="1" customWidth="1"/>
    <col min="13059" max="13059" width="8.85546875" style="37" bestFit="1" customWidth="1"/>
    <col min="13060" max="13060" width="4" style="37" customWidth="1"/>
    <col min="13061" max="13061" width="28.5703125" style="37" bestFit="1" customWidth="1"/>
    <col min="13062" max="13062" width="10.42578125" style="37" bestFit="1" customWidth="1"/>
    <col min="13063" max="13063" width="8.5703125" style="37" bestFit="1" customWidth="1"/>
    <col min="13064" max="13312" width="9.140625" style="37"/>
    <col min="13313" max="13313" width="6.42578125" style="37" bestFit="1" customWidth="1"/>
    <col min="13314" max="13314" width="28.5703125" style="37" bestFit="1" customWidth="1"/>
    <col min="13315" max="13315" width="8.85546875" style="37" bestFit="1" customWidth="1"/>
    <col min="13316" max="13316" width="4" style="37" customWidth="1"/>
    <col min="13317" max="13317" width="28.5703125" style="37" bestFit="1" customWidth="1"/>
    <col min="13318" max="13318" width="10.42578125" style="37" bestFit="1" customWidth="1"/>
    <col min="13319" max="13319" width="8.5703125" style="37" bestFit="1" customWidth="1"/>
    <col min="13320" max="13568" width="9.140625" style="37"/>
    <col min="13569" max="13569" width="6.42578125" style="37" bestFit="1" customWidth="1"/>
    <col min="13570" max="13570" width="28.5703125" style="37" bestFit="1" customWidth="1"/>
    <col min="13571" max="13571" width="8.85546875" style="37" bestFit="1" customWidth="1"/>
    <col min="13572" max="13572" width="4" style="37" customWidth="1"/>
    <col min="13573" max="13573" width="28.5703125" style="37" bestFit="1" customWidth="1"/>
    <col min="13574" max="13574" width="10.42578125" style="37" bestFit="1" customWidth="1"/>
    <col min="13575" max="13575" width="8.5703125" style="37" bestFit="1" customWidth="1"/>
    <col min="13576" max="13824" width="9.140625" style="37"/>
    <col min="13825" max="13825" width="6.42578125" style="37" bestFit="1" customWidth="1"/>
    <col min="13826" max="13826" width="28.5703125" style="37" bestFit="1" customWidth="1"/>
    <col min="13827" max="13827" width="8.85546875" style="37" bestFit="1" customWidth="1"/>
    <col min="13828" max="13828" width="4" style="37" customWidth="1"/>
    <col min="13829" max="13829" width="28.5703125" style="37" bestFit="1" customWidth="1"/>
    <col min="13830" max="13830" width="10.42578125" style="37" bestFit="1" customWidth="1"/>
    <col min="13831" max="13831" width="8.5703125" style="37" bestFit="1" customWidth="1"/>
    <col min="13832" max="14080" width="9.140625" style="37"/>
    <col min="14081" max="14081" width="6.42578125" style="37" bestFit="1" customWidth="1"/>
    <col min="14082" max="14082" width="28.5703125" style="37" bestFit="1" customWidth="1"/>
    <col min="14083" max="14083" width="8.85546875" style="37" bestFit="1" customWidth="1"/>
    <col min="14084" max="14084" width="4" style="37" customWidth="1"/>
    <col min="14085" max="14085" width="28.5703125" style="37" bestFit="1" customWidth="1"/>
    <col min="14086" max="14086" width="10.42578125" style="37" bestFit="1" customWidth="1"/>
    <col min="14087" max="14087" width="8.5703125" style="37" bestFit="1" customWidth="1"/>
    <col min="14088" max="14336" width="9.140625" style="37"/>
    <col min="14337" max="14337" width="6.42578125" style="37" bestFit="1" customWidth="1"/>
    <col min="14338" max="14338" width="28.5703125" style="37" bestFit="1" customWidth="1"/>
    <col min="14339" max="14339" width="8.85546875" style="37" bestFit="1" customWidth="1"/>
    <col min="14340" max="14340" width="4" style="37" customWidth="1"/>
    <col min="14341" max="14341" width="28.5703125" style="37" bestFit="1" customWidth="1"/>
    <col min="14342" max="14342" width="10.42578125" style="37" bestFit="1" customWidth="1"/>
    <col min="14343" max="14343" width="8.5703125" style="37" bestFit="1" customWidth="1"/>
    <col min="14344" max="14592" width="9.140625" style="37"/>
    <col min="14593" max="14593" width="6.42578125" style="37" bestFit="1" customWidth="1"/>
    <col min="14594" max="14594" width="28.5703125" style="37" bestFit="1" customWidth="1"/>
    <col min="14595" max="14595" width="8.85546875" style="37" bestFit="1" customWidth="1"/>
    <col min="14596" max="14596" width="4" style="37" customWidth="1"/>
    <col min="14597" max="14597" width="28.5703125" style="37" bestFit="1" customWidth="1"/>
    <col min="14598" max="14598" width="10.42578125" style="37" bestFit="1" customWidth="1"/>
    <col min="14599" max="14599" width="8.5703125" style="37" bestFit="1" customWidth="1"/>
    <col min="14600" max="14848" width="9.140625" style="37"/>
    <col min="14849" max="14849" width="6.42578125" style="37" bestFit="1" customWidth="1"/>
    <col min="14850" max="14850" width="28.5703125" style="37" bestFit="1" customWidth="1"/>
    <col min="14851" max="14851" width="8.85546875" style="37" bestFit="1" customWidth="1"/>
    <col min="14852" max="14852" width="4" style="37" customWidth="1"/>
    <col min="14853" max="14853" width="28.5703125" style="37" bestFit="1" customWidth="1"/>
    <col min="14854" max="14854" width="10.42578125" style="37" bestFit="1" customWidth="1"/>
    <col min="14855" max="14855" width="8.5703125" style="37" bestFit="1" customWidth="1"/>
    <col min="14856" max="15104" width="9.140625" style="37"/>
    <col min="15105" max="15105" width="6.42578125" style="37" bestFit="1" customWidth="1"/>
    <col min="15106" max="15106" width="28.5703125" style="37" bestFit="1" customWidth="1"/>
    <col min="15107" max="15107" width="8.85546875" style="37" bestFit="1" customWidth="1"/>
    <col min="15108" max="15108" width="4" style="37" customWidth="1"/>
    <col min="15109" max="15109" width="28.5703125" style="37" bestFit="1" customWidth="1"/>
    <col min="15110" max="15110" width="10.42578125" style="37" bestFit="1" customWidth="1"/>
    <col min="15111" max="15111" width="8.5703125" style="37" bestFit="1" customWidth="1"/>
    <col min="15112" max="15360" width="9.140625" style="37"/>
    <col min="15361" max="15361" width="6.42578125" style="37" bestFit="1" customWidth="1"/>
    <col min="15362" max="15362" width="28.5703125" style="37" bestFit="1" customWidth="1"/>
    <col min="15363" max="15363" width="8.85546875" style="37" bestFit="1" customWidth="1"/>
    <col min="15364" max="15364" width="4" style="37" customWidth="1"/>
    <col min="15365" max="15365" width="28.5703125" style="37" bestFit="1" customWidth="1"/>
    <col min="15366" max="15366" width="10.42578125" style="37" bestFit="1" customWidth="1"/>
    <col min="15367" max="15367" width="8.5703125" style="37" bestFit="1" customWidth="1"/>
    <col min="15368" max="15616" width="9.140625" style="37"/>
    <col min="15617" max="15617" width="6.42578125" style="37" bestFit="1" customWidth="1"/>
    <col min="15618" max="15618" width="28.5703125" style="37" bestFit="1" customWidth="1"/>
    <col min="15619" max="15619" width="8.85546875" style="37" bestFit="1" customWidth="1"/>
    <col min="15620" max="15620" width="4" style="37" customWidth="1"/>
    <col min="15621" max="15621" width="28.5703125" style="37" bestFit="1" customWidth="1"/>
    <col min="15622" max="15622" width="10.42578125" style="37" bestFit="1" customWidth="1"/>
    <col min="15623" max="15623" width="8.5703125" style="37" bestFit="1" customWidth="1"/>
    <col min="15624" max="15872" width="9.140625" style="37"/>
    <col min="15873" max="15873" width="6.42578125" style="37" bestFit="1" customWidth="1"/>
    <col min="15874" max="15874" width="28.5703125" style="37" bestFit="1" customWidth="1"/>
    <col min="15875" max="15875" width="8.85546875" style="37" bestFit="1" customWidth="1"/>
    <col min="15876" max="15876" width="4" style="37" customWidth="1"/>
    <col min="15877" max="15877" width="28.5703125" style="37" bestFit="1" customWidth="1"/>
    <col min="15878" max="15878" width="10.42578125" style="37" bestFit="1" customWidth="1"/>
    <col min="15879" max="15879" width="8.5703125" style="37" bestFit="1" customWidth="1"/>
    <col min="15880" max="16128" width="9.140625" style="37"/>
    <col min="16129" max="16129" width="6.42578125" style="37" bestFit="1" customWidth="1"/>
    <col min="16130" max="16130" width="28.5703125" style="37" bestFit="1" customWidth="1"/>
    <col min="16131" max="16131" width="8.85546875" style="37" bestFit="1" customWidth="1"/>
    <col min="16132" max="16132" width="4" style="37" customWidth="1"/>
    <col min="16133" max="16133" width="28.5703125" style="37" bestFit="1" customWidth="1"/>
    <col min="16134" max="16134" width="10.42578125" style="37" bestFit="1" customWidth="1"/>
    <col min="16135" max="16135" width="8.5703125" style="37" bestFit="1" customWidth="1"/>
    <col min="16136" max="16384" width="9.140625" style="37"/>
  </cols>
  <sheetData>
    <row r="1" spans="1:9" s="33" customFormat="1">
      <c r="A1" s="32" t="s">
        <v>0</v>
      </c>
      <c r="B1" s="33" t="s">
        <v>1</v>
      </c>
      <c r="C1" s="32" t="s">
        <v>2</v>
      </c>
      <c r="E1" s="33" t="s">
        <v>3</v>
      </c>
      <c r="F1" s="32" t="s">
        <v>4</v>
      </c>
      <c r="G1" s="33" t="s">
        <v>5</v>
      </c>
    </row>
    <row r="2" spans="1:9" s="33" customFormat="1">
      <c r="A2" s="41"/>
      <c r="C2" s="32"/>
      <c r="F2" s="32"/>
    </row>
    <row r="3" spans="1:9" s="33" customFormat="1">
      <c r="A3" s="34">
        <v>1</v>
      </c>
      <c r="B3" s="35" t="s">
        <v>946</v>
      </c>
      <c r="C3" s="34">
        <v>32</v>
      </c>
      <c r="E3" s="35" t="s">
        <v>946</v>
      </c>
      <c r="F3" s="32">
        <v>1</v>
      </c>
      <c r="G3" s="33">
        <f t="shared" ref="G3:G33" si="0">C3*F3</f>
        <v>32</v>
      </c>
      <c r="H3" s="33">
        <v>1</v>
      </c>
      <c r="I3" s="33">
        <f>G3*H3</f>
        <v>32</v>
      </c>
    </row>
    <row r="4" spans="1:9" s="33" customFormat="1">
      <c r="A4" s="34">
        <v>2</v>
      </c>
      <c r="B4" s="35" t="s">
        <v>947</v>
      </c>
      <c r="C4" s="34">
        <v>31</v>
      </c>
      <c r="E4" s="35" t="s">
        <v>947</v>
      </c>
      <c r="F4" s="32">
        <v>1</v>
      </c>
      <c r="G4" s="33">
        <f t="shared" si="0"/>
        <v>31</v>
      </c>
      <c r="H4" s="33">
        <v>1.1000000000000001</v>
      </c>
      <c r="I4" s="33">
        <f t="shared" ref="I4:I34" si="1">G4*H4</f>
        <v>34.1</v>
      </c>
    </row>
    <row r="5" spans="1:9" s="33" customFormat="1">
      <c r="A5" s="34">
        <v>3</v>
      </c>
      <c r="B5" s="35" t="s">
        <v>948</v>
      </c>
      <c r="C5" s="34">
        <v>30</v>
      </c>
      <c r="E5" s="35" t="s">
        <v>948</v>
      </c>
      <c r="F5" s="32">
        <v>1</v>
      </c>
      <c r="G5" s="33">
        <f t="shared" si="0"/>
        <v>30</v>
      </c>
      <c r="H5" s="33">
        <v>1.2</v>
      </c>
      <c r="I5" s="33">
        <f t="shared" si="1"/>
        <v>36</v>
      </c>
    </row>
    <row r="6" spans="1:9" s="33" customFormat="1">
      <c r="A6" s="34">
        <v>4</v>
      </c>
      <c r="B6" s="35" t="s">
        <v>949</v>
      </c>
      <c r="C6" s="34">
        <v>29</v>
      </c>
      <c r="E6" s="35" t="s">
        <v>949</v>
      </c>
      <c r="F6" s="32">
        <v>1</v>
      </c>
      <c r="G6" s="33">
        <f t="shared" si="0"/>
        <v>29</v>
      </c>
      <c r="H6" s="33">
        <v>1.3</v>
      </c>
      <c r="I6" s="33">
        <f t="shared" si="1"/>
        <v>37.700000000000003</v>
      </c>
    </row>
    <row r="7" spans="1:9" s="33" customFormat="1">
      <c r="A7" s="34">
        <v>5</v>
      </c>
      <c r="B7" s="35" t="s">
        <v>958</v>
      </c>
      <c r="C7" s="34">
        <v>23</v>
      </c>
      <c r="E7" s="35" t="s">
        <v>950</v>
      </c>
      <c r="F7" s="32">
        <v>0</v>
      </c>
      <c r="G7" s="33">
        <f t="shared" si="0"/>
        <v>0</v>
      </c>
      <c r="H7" s="33">
        <v>1.4</v>
      </c>
      <c r="I7" s="33">
        <f t="shared" si="1"/>
        <v>0</v>
      </c>
    </row>
    <row r="8" spans="1:9" s="33" customFormat="1">
      <c r="A8" s="34">
        <v>6</v>
      </c>
      <c r="B8" s="35" t="s">
        <v>992</v>
      </c>
      <c r="C8" s="34">
        <v>24</v>
      </c>
      <c r="E8" s="35" t="s">
        <v>951</v>
      </c>
      <c r="F8" s="32">
        <v>0.5</v>
      </c>
      <c r="G8" s="33">
        <f t="shared" si="0"/>
        <v>12</v>
      </c>
      <c r="H8" s="33">
        <v>1.5</v>
      </c>
      <c r="I8" s="33">
        <f t="shared" si="1"/>
        <v>18</v>
      </c>
    </row>
    <row r="9" spans="1:9" s="33" customFormat="1">
      <c r="A9" s="34">
        <v>7</v>
      </c>
      <c r="B9" s="35" t="s">
        <v>950</v>
      </c>
      <c r="C9" s="34">
        <v>21</v>
      </c>
      <c r="E9" s="35" t="s">
        <v>953</v>
      </c>
      <c r="F9" s="32">
        <v>0</v>
      </c>
      <c r="G9" s="33">
        <f t="shared" si="0"/>
        <v>0</v>
      </c>
      <c r="H9" s="33">
        <v>1.6</v>
      </c>
      <c r="I9" s="33">
        <f t="shared" si="1"/>
        <v>0</v>
      </c>
    </row>
    <row r="10" spans="1:9" s="33" customFormat="1">
      <c r="A10" s="34">
        <v>8</v>
      </c>
      <c r="B10" s="35" t="s">
        <v>954</v>
      </c>
      <c r="C10" s="34">
        <v>19</v>
      </c>
      <c r="E10" s="35" t="s">
        <v>955</v>
      </c>
      <c r="F10" s="32">
        <v>0</v>
      </c>
      <c r="G10" s="33">
        <f t="shared" si="0"/>
        <v>0</v>
      </c>
      <c r="H10" s="33">
        <v>1.7</v>
      </c>
      <c r="I10" s="33">
        <f t="shared" si="1"/>
        <v>0</v>
      </c>
    </row>
    <row r="11" spans="1:9" s="33" customFormat="1">
      <c r="A11" s="34">
        <v>9</v>
      </c>
      <c r="B11" s="35" t="s">
        <v>957</v>
      </c>
      <c r="C11" s="34">
        <v>20</v>
      </c>
      <c r="E11" s="35" t="s">
        <v>957</v>
      </c>
      <c r="F11" s="32">
        <v>1</v>
      </c>
      <c r="G11" s="33">
        <f t="shared" si="0"/>
        <v>20</v>
      </c>
      <c r="H11" s="33">
        <v>1.8</v>
      </c>
      <c r="I11" s="33">
        <f t="shared" si="1"/>
        <v>36</v>
      </c>
    </row>
    <row r="12" spans="1:9" s="33" customFormat="1">
      <c r="A12" s="34">
        <v>10</v>
      </c>
      <c r="B12" s="35" t="s">
        <v>964</v>
      </c>
      <c r="C12" s="34">
        <v>9</v>
      </c>
      <c r="E12" s="35" t="s">
        <v>959</v>
      </c>
      <c r="F12" s="32">
        <v>0</v>
      </c>
      <c r="G12" s="33">
        <f t="shared" si="0"/>
        <v>0</v>
      </c>
      <c r="H12" s="33">
        <v>1.9</v>
      </c>
      <c r="I12" s="33">
        <f t="shared" si="1"/>
        <v>0</v>
      </c>
    </row>
    <row r="13" spans="1:9" s="33" customFormat="1">
      <c r="A13" s="34">
        <v>11</v>
      </c>
      <c r="B13" s="35" t="s">
        <v>961</v>
      </c>
      <c r="C13" s="34">
        <v>18</v>
      </c>
      <c r="E13" s="35" t="s">
        <v>961</v>
      </c>
      <c r="F13" s="32">
        <v>1</v>
      </c>
      <c r="G13" s="33">
        <f t="shared" si="0"/>
        <v>18</v>
      </c>
      <c r="H13" s="33">
        <v>2</v>
      </c>
      <c r="I13" s="33">
        <f t="shared" si="1"/>
        <v>36</v>
      </c>
    </row>
    <row r="14" spans="1:9" s="33" customFormat="1">
      <c r="A14" s="34">
        <v>12</v>
      </c>
      <c r="B14" s="35" t="s">
        <v>987</v>
      </c>
      <c r="C14" s="34">
        <v>17</v>
      </c>
      <c r="E14" s="35" t="s">
        <v>962</v>
      </c>
      <c r="F14" s="32">
        <v>0</v>
      </c>
      <c r="G14" s="33">
        <f t="shared" si="0"/>
        <v>0</v>
      </c>
      <c r="H14" s="33">
        <v>2.1</v>
      </c>
      <c r="I14" s="33">
        <f t="shared" si="1"/>
        <v>0</v>
      </c>
    </row>
    <row r="15" spans="1:9" s="33" customFormat="1">
      <c r="A15" s="34">
        <v>13</v>
      </c>
      <c r="B15" s="35" t="s">
        <v>965</v>
      </c>
      <c r="C15" s="34">
        <v>16</v>
      </c>
      <c r="E15" s="35" t="s">
        <v>964</v>
      </c>
      <c r="F15" s="32">
        <v>0</v>
      </c>
      <c r="G15" s="33">
        <f t="shared" si="0"/>
        <v>0</v>
      </c>
      <c r="H15" s="33">
        <v>2.2000000000000002</v>
      </c>
      <c r="I15" s="33">
        <f t="shared" si="1"/>
        <v>0</v>
      </c>
    </row>
    <row r="16" spans="1:9" s="33" customFormat="1">
      <c r="A16" s="34">
        <v>14</v>
      </c>
      <c r="B16" s="35" t="s">
        <v>959</v>
      </c>
      <c r="C16" s="34">
        <v>28</v>
      </c>
      <c r="E16" s="35" t="s">
        <v>958</v>
      </c>
      <c r="F16" s="32">
        <v>0</v>
      </c>
      <c r="G16" s="33">
        <f t="shared" si="0"/>
        <v>0</v>
      </c>
      <c r="H16" s="33">
        <v>2.2999999999999998</v>
      </c>
      <c r="I16" s="33">
        <f t="shared" si="1"/>
        <v>0</v>
      </c>
    </row>
    <row r="17" spans="1:9" s="33" customFormat="1">
      <c r="A17" s="34">
        <v>15</v>
      </c>
      <c r="B17" s="35" t="s">
        <v>967</v>
      </c>
      <c r="C17" s="34">
        <v>27</v>
      </c>
      <c r="E17" s="35" t="s">
        <v>954</v>
      </c>
      <c r="F17" s="32">
        <v>0</v>
      </c>
      <c r="G17" s="33">
        <f t="shared" si="0"/>
        <v>0</v>
      </c>
      <c r="H17" s="33">
        <v>2.4</v>
      </c>
      <c r="I17" s="33">
        <f t="shared" si="1"/>
        <v>0</v>
      </c>
    </row>
    <row r="18" spans="1:9" s="33" customFormat="1">
      <c r="A18" s="34">
        <v>16</v>
      </c>
      <c r="B18" s="35" t="s">
        <v>968</v>
      </c>
      <c r="C18" s="34">
        <v>15</v>
      </c>
      <c r="E18" s="35" t="s">
        <v>966</v>
      </c>
      <c r="F18" s="32">
        <v>0.5</v>
      </c>
      <c r="G18" s="33">
        <f t="shared" si="0"/>
        <v>7.5</v>
      </c>
      <c r="H18" s="33">
        <v>2.5</v>
      </c>
      <c r="I18" s="33">
        <f t="shared" si="1"/>
        <v>18.75</v>
      </c>
    </row>
    <row r="19" spans="1:9" s="33" customFormat="1">
      <c r="A19" s="34">
        <v>17</v>
      </c>
      <c r="B19" s="35" t="s">
        <v>962</v>
      </c>
      <c r="C19" s="34">
        <v>14</v>
      </c>
      <c r="E19" s="35" t="s">
        <v>968</v>
      </c>
      <c r="F19" s="32">
        <v>0</v>
      </c>
      <c r="G19" s="33">
        <f t="shared" si="0"/>
        <v>0</v>
      </c>
      <c r="H19" s="33">
        <v>2.6</v>
      </c>
      <c r="I19" s="33">
        <f t="shared" si="1"/>
        <v>0</v>
      </c>
    </row>
    <row r="20" spans="1:9" s="33" customFormat="1">
      <c r="A20" s="34">
        <v>18</v>
      </c>
      <c r="B20" s="35" t="s">
        <v>970</v>
      </c>
      <c r="C20" s="34">
        <v>13</v>
      </c>
      <c r="E20" s="35" t="s">
        <v>970</v>
      </c>
      <c r="F20" s="32">
        <v>1</v>
      </c>
      <c r="G20" s="33">
        <f t="shared" si="0"/>
        <v>13</v>
      </c>
      <c r="H20" s="33">
        <v>2.7</v>
      </c>
      <c r="I20" s="33">
        <f t="shared" si="1"/>
        <v>35.1</v>
      </c>
    </row>
    <row r="21" spans="1:9" s="33" customFormat="1">
      <c r="A21" s="34">
        <v>19</v>
      </c>
      <c r="B21" s="35" t="s">
        <v>960</v>
      </c>
      <c r="C21" s="34">
        <v>8</v>
      </c>
      <c r="E21" s="35" t="s">
        <v>972</v>
      </c>
      <c r="F21" s="32">
        <v>0</v>
      </c>
      <c r="G21" s="33">
        <f t="shared" si="0"/>
        <v>0</v>
      </c>
      <c r="H21" s="33">
        <v>2.8</v>
      </c>
      <c r="I21" s="33">
        <f t="shared" si="1"/>
        <v>0</v>
      </c>
    </row>
    <row r="22" spans="1:9" s="33" customFormat="1">
      <c r="A22" s="34">
        <v>20</v>
      </c>
      <c r="B22" s="35" t="s">
        <v>973</v>
      </c>
      <c r="C22" s="34">
        <v>26</v>
      </c>
      <c r="E22" s="35" t="s">
        <v>963</v>
      </c>
      <c r="F22" s="32">
        <v>0</v>
      </c>
      <c r="G22" s="33">
        <f t="shared" si="0"/>
        <v>0</v>
      </c>
      <c r="H22" s="33">
        <v>2.9</v>
      </c>
      <c r="I22" s="33">
        <f t="shared" si="1"/>
        <v>0</v>
      </c>
    </row>
    <row r="23" spans="1:9" s="33" customFormat="1">
      <c r="A23" s="34">
        <v>21</v>
      </c>
      <c r="B23" s="35" t="s">
        <v>993</v>
      </c>
      <c r="C23" s="34">
        <v>7</v>
      </c>
      <c r="E23" s="35" t="s">
        <v>974</v>
      </c>
      <c r="F23" s="32">
        <v>0</v>
      </c>
      <c r="G23" s="33">
        <f t="shared" si="0"/>
        <v>0</v>
      </c>
      <c r="H23" s="33">
        <v>3</v>
      </c>
      <c r="I23" s="33">
        <f t="shared" si="1"/>
        <v>0</v>
      </c>
    </row>
    <row r="24" spans="1:9" s="33" customFormat="1">
      <c r="A24" s="34">
        <v>22</v>
      </c>
      <c r="B24" s="35" t="s">
        <v>966</v>
      </c>
      <c r="C24" s="34">
        <v>6</v>
      </c>
      <c r="E24" s="35" t="s">
        <v>973</v>
      </c>
      <c r="F24" s="32">
        <v>0</v>
      </c>
      <c r="G24" s="33">
        <f t="shared" si="0"/>
        <v>0</v>
      </c>
      <c r="H24" s="33">
        <v>3.1</v>
      </c>
      <c r="I24" s="33">
        <f t="shared" si="1"/>
        <v>0</v>
      </c>
    </row>
    <row r="25" spans="1:9" s="33" customFormat="1">
      <c r="A25" s="34">
        <v>23</v>
      </c>
      <c r="B25" s="35" t="s">
        <v>974</v>
      </c>
      <c r="C25" s="34">
        <v>25</v>
      </c>
      <c r="E25" s="35" t="s">
        <v>976</v>
      </c>
      <c r="F25" s="32">
        <v>0</v>
      </c>
      <c r="G25" s="33">
        <f t="shared" si="0"/>
        <v>0</v>
      </c>
      <c r="H25" s="33">
        <v>3.2</v>
      </c>
      <c r="I25" s="33">
        <f t="shared" si="1"/>
        <v>0</v>
      </c>
    </row>
    <row r="26" spans="1:9" s="33" customFormat="1">
      <c r="A26" s="34">
        <v>24</v>
      </c>
      <c r="B26" s="35" t="s">
        <v>969</v>
      </c>
      <c r="C26" s="34">
        <v>10</v>
      </c>
      <c r="E26" s="35" t="s">
        <v>978</v>
      </c>
      <c r="F26" s="32">
        <v>0</v>
      </c>
      <c r="G26" s="33">
        <f t="shared" si="0"/>
        <v>0</v>
      </c>
      <c r="H26" s="33">
        <v>3.3</v>
      </c>
      <c r="I26" s="33">
        <f t="shared" si="1"/>
        <v>0</v>
      </c>
    </row>
    <row r="27" spans="1:9" s="33" customFormat="1">
      <c r="A27" s="34">
        <v>25</v>
      </c>
      <c r="B27" s="35" t="s">
        <v>984</v>
      </c>
      <c r="C27" s="34">
        <v>5</v>
      </c>
      <c r="E27" s="35" t="s">
        <v>977</v>
      </c>
      <c r="F27" s="32">
        <v>0</v>
      </c>
      <c r="G27" s="33">
        <f t="shared" si="0"/>
        <v>0</v>
      </c>
      <c r="H27" s="33">
        <v>3.4</v>
      </c>
      <c r="I27" s="33">
        <f t="shared" si="1"/>
        <v>0</v>
      </c>
    </row>
    <row r="28" spans="1:9" s="33" customFormat="1">
      <c r="A28" s="34">
        <v>26</v>
      </c>
      <c r="B28" s="35" t="s">
        <v>963</v>
      </c>
      <c r="C28" s="34">
        <v>22</v>
      </c>
      <c r="E28" s="35" t="s">
        <v>971</v>
      </c>
      <c r="F28" s="32">
        <v>0</v>
      </c>
      <c r="G28" s="33">
        <f t="shared" si="0"/>
        <v>0</v>
      </c>
      <c r="H28" s="33">
        <v>3.5</v>
      </c>
      <c r="I28" s="33">
        <f t="shared" si="1"/>
        <v>0</v>
      </c>
    </row>
    <row r="29" spans="1:9" s="33" customFormat="1">
      <c r="A29" s="34">
        <v>27</v>
      </c>
      <c r="B29" s="35" t="s">
        <v>972</v>
      </c>
      <c r="C29" s="34">
        <v>11</v>
      </c>
      <c r="E29" s="35" t="s">
        <v>969</v>
      </c>
      <c r="F29" s="32">
        <v>0</v>
      </c>
      <c r="G29" s="33">
        <f t="shared" si="0"/>
        <v>0</v>
      </c>
      <c r="H29" s="33">
        <v>3.6</v>
      </c>
      <c r="I29" s="33">
        <f t="shared" si="1"/>
        <v>0</v>
      </c>
    </row>
    <row r="30" spans="1:9" s="33" customFormat="1">
      <c r="A30" s="34">
        <v>28</v>
      </c>
      <c r="B30" s="35" t="s">
        <v>994</v>
      </c>
      <c r="C30" s="34">
        <v>4</v>
      </c>
      <c r="E30" s="35" t="s">
        <v>980</v>
      </c>
      <c r="F30" s="32">
        <v>0</v>
      </c>
      <c r="G30" s="33">
        <f t="shared" si="0"/>
        <v>0</v>
      </c>
      <c r="H30" s="33">
        <v>3.7</v>
      </c>
      <c r="I30" s="33">
        <f t="shared" si="1"/>
        <v>0</v>
      </c>
    </row>
    <row r="31" spans="1:9" s="33" customFormat="1">
      <c r="A31" s="34">
        <v>29</v>
      </c>
      <c r="B31" s="35" t="s">
        <v>979</v>
      </c>
      <c r="C31" s="34">
        <v>3</v>
      </c>
      <c r="E31" s="35" t="s">
        <v>982</v>
      </c>
      <c r="F31" s="32">
        <v>0</v>
      </c>
      <c r="G31" s="33">
        <f t="shared" si="0"/>
        <v>0</v>
      </c>
      <c r="H31" s="33">
        <v>3.8</v>
      </c>
      <c r="I31" s="33">
        <f t="shared" si="1"/>
        <v>0</v>
      </c>
    </row>
    <row r="32" spans="1:9" s="33" customFormat="1">
      <c r="A32" s="34">
        <v>30</v>
      </c>
      <c r="B32" s="35" t="s">
        <v>985</v>
      </c>
      <c r="C32" s="34">
        <v>2</v>
      </c>
      <c r="E32" s="35" t="s">
        <v>983</v>
      </c>
      <c r="F32" s="32">
        <v>0</v>
      </c>
      <c r="G32" s="33">
        <f>C32*F32</f>
        <v>0</v>
      </c>
      <c r="H32" s="33">
        <v>3.9</v>
      </c>
      <c r="I32" s="33">
        <f t="shared" si="1"/>
        <v>0</v>
      </c>
    </row>
    <row r="33" spans="1:9" s="33" customFormat="1">
      <c r="A33" s="34">
        <v>31</v>
      </c>
      <c r="B33" s="35" t="s">
        <v>982</v>
      </c>
      <c r="C33" s="34">
        <v>12</v>
      </c>
      <c r="E33" s="35" t="s">
        <v>960</v>
      </c>
      <c r="F33" s="32">
        <v>0</v>
      </c>
      <c r="G33" s="33">
        <f t="shared" si="0"/>
        <v>0</v>
      </c>
      <c r="H33" s="33">
        <v>4</v>
      </c>
      <c r="I33" s="33">
        <f t="shared" si="1"/>
        <v>0</v>
      </c>
    </row>
    <row r="34" spans="1:9" s="33" customFormat="1">
      <c r="A34" s="34">
        <v>32</v>
      </c>
      <c r="B34" s="35" t="s">
        <v>971</v>
      </c>
      <c r="C34" s="34">
        <v>1</v>
      </c>
      <c r="E34" s="35" t="s">
        <v>984</v>
      </c>
      <c r="F34" s="32">
        <v>0</v>
      </c>
      <c r="G34" s="33">
        <f>C34*F34</f>
        <v>0</v>
      </c>
      <c r="H34" s="33">
        <v>4.0999999999999996</v>
      </c>
      <c r="I34" s="33">
        <f t="shared" si="1"/>
        <v>0</v>
      </c>
    </row>
    <row r="35" spans="1:9" s="33" customFormat="1">
      <c r="A35" s="32"/>
      <c r="C35" s="32"/>
      <c r="F35" s="32"/>
    </row>
    <row r="36" spans="1:9" s="33" customFormat="1">
      <c r="A36" s="32"/>
      <c r="C36" s="32"/>
      <c r="F36" s="32" t="s">
        <v>47</v>
      </c>
      <c r="G36" s="33">
        <f>SUM(G3:G33)</f>
        <v>192.5</v>
      </c>
      <c r="I36" s="53">
        <f>SUM(I3:I35)</f>
        <v>283.65000000000003</v>
      </c>
    </row>
    <row r="37" spans="1:9" ht="12.75" customHeight="1"/>
    <row r="38" spans="1:9" ht="12.75" customHeight="1">
      <c r="A38" s="38" t="s">
        <v>48</v>
      </c>
    </row>
    <row r="39" spans="1:9" ht="12.75" customHeight="1">
      <c r="A39" s="38"/>
    </row>
    <row r="40" spans="1:9" ht="12.75" customHeight="1">
      <c r="A40" s="38" t="s">
        <v>49</v>
      </c>
    </row>
    <row r="41" spans="1:9" ht="12.75" customHeight="1">
      <c r="A41" s="38" t="s">
        <v>50</v>
      </c>
    </row>
    <row r="42" spans="1:9" ht="12.75" customHeight="1">
      <c r="A42" s="38" t="s">
        <v>51</v>
      </c>
    </row>
    <row r="43" spans="1:9" ht="12.75" customHeight="1">
      <c r="A43" s="38" t="s">
        <v>52</v>
      </c>
    </row>
    <row r="44" spans="1:9" ht="12.75" customHeight="1">
      <c r="A44" s="38"/>
    </row>
    <row r="45" spans="1:9" ht="12.75" customHeight="1">
      <c r="A45" s="38"/>
    </row>
    <row r="46" spans="1:9" ht="12.75" customHeight="1">
      <c r="A46" s="38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4EC4-5620-4131-BB49-86E8DB931E7F}">
  <sheetPr codeName="Sheet97"/>
  <dimension ref="A1:I46"/>
  <sheetViews>
    <sheetView zoomScaleNormal="100" workbookViewId="0">
      <selection activeCell="A2" sqref="A2"/>
    </sheetView>
  </sheetViews>
  <sheetFormatPr defaultRowHeight="18"/>
  <cols>
    <col min="1" max="1" width="6.42578125" style="36" bestFit="1" customWidth="1"/>
    <col min="2" max="2" width="28.5703125" style="33" bestFit="1" customWidth="1"/>
    <col min="3" max="3" width="8.85546875" style="32" bestFit="1" customWidth="1"/>
    <col min="4" max="4" width="4" style="37" customWidth="1"/>
    <col min="5" max="5" width="28.5703125" style="37" bestFit="1" customWidth="1"/>
    <col min="6" max="6" width="10.42578125" style="36" bestFit="1" customWidth="1"/>
    <col min="7" max="7" width="8.5703125" style="37" bestFit="1" customWidth="1"/>
    <col min="8" max="8" width="9.140625" style="37"/>
    <col min="9" max="9" width="9.85546875" style="37" bestFit="1" customWidth="1"/>
    <col min="10" max="256" width="9.140625" style="37"/>
    <col min="257" max="257" width="6.42578125" style="37" bestFit="1" customWidth="1"/>
    <col min="258" max="258" width="28.5703125" style="37" bestFit="1" customWidth="1"/>
    <col min="259" max="259" width="8.85546875" style="37" bestFit="1" customWidth="1"/>
    <col min="260" max="260" width="4" style="37" customWidth="1"/>
    <col min="261" max="261" width="28.5703125" style="37" bestFit="1" customWidth="1"/>
    <col min="262" max="262" width="10.42578125" style="37" bestFit="1" customWidth="1"/>
    <col min="263" max="263" width="8.5703125" style="37" bestFit="1" customWidth="1"/>
    <col min="264" max="512" width="9.140625" style="37"/>
    <col min="513" max="513" width="6.42578125" style="37" bestFit="1" customWidth="1"/>
    <col min="514" max="514" width="28.5703125" style="37" bestFit="1" customWidth="1"/>
    <col min="515" max="515" width="8.85546875" style="37" bestFit="1" customWidth="1"/>
    <col min="516" max="516" width="4" style="37" customWidth="1"/>
    <col min="517" max="517" width="28.5703125" style="37" bestFit="1" customWidth="1"/>
    <col min="518" max="518" width="10.42578125" style="37" bestFit="1" customWidth="1"/>
    <col min="519" max="519" width="8.5703125" style="37" bestFit="1" customWidth="1"/>
    <col min="520" max="768" width="9.140625" style="37"/>
    <col min="769" max="769" width="6.42578125" style="37" bestFit="1" customWidth="1"/>
    <col min="770" max="770" width="28.5703125" style="37" bestFit="1" customWidth="1"/>
    <col min="771" max="771" width="8.85546875" style="37" bestFit="1" customWidth="1"/>
    <col min="772" max="772" width="4" style="37" customWidth="1"/>
    <col min="773" max="773" width="28.5703125" style="37" bestFit="1" customWidth="1"/>
    <col min="774" max="774" width="10.42578125" style="37" bestFit="1" customWidth="1"/>
    <col min="775" max="775" width="8.5703125" style="37" bestFit="1" customWidth="1"/>
    <col min="776" max="1024" width="9.140625" style="37"/>
    <col min="1025" max="1025" width="6.42578125" style="37" bestFit="1" customWidth="1"/>
    <col min="1026" max="1026" width="28.5703125" style="37" bestFit="1" customWidth="1"/>
    <col min="1027" max="1027" width="8.85546875" style="37" bestFit="1" customWidth="1"/>
    <col min="1028" max="1028" width="4" style="37" customWidth="1"/>
    <col min="1029" max="1029" width="28.5703125" style="37" bestFit="1" customWidth="1"/>
    <col min="1030" max="1030" width="10.42578125" style="37" bestFit="1" customWidth="1"/>
    <col min="1031" max="1031" width="8.5703125" style="37" bestFit="1" customWidth="1"/>
    <col min="1032" max="1280" width="9.140625" style="37"/>
    <col min="1281" max="1281" width="6.42578125" style="37" bestFit="1" customWidth="1"/>
    <col min="1282" max="1282" width="28.5703125" style="37" bestFit="1" customWidth="1"/>
    <col min="1283" max="1283" width="8.85546875" style="37" bestFit="1" customWidth="1"/>
    <col min="1284" max="1284" width="4" style="37" customWidth="1"/>
    <col min="1285" max="1285" width="28.5703125" style="37" bestFit="1" customWidth="1"/>
    <col min="1286" max="1286" width="10.42578125" style="37" bestFit="1" customWidth="1"/>
    <col min="1287" max="1287" width="8.5703125" style="37" bestFit="1" customWidth="1"/>
    <col min="1288" max="1536" width="9.140625" style="37"/>
    <col min="1537" max="1537" width="6.42578125" style="37" bestFit="1" customWidth="1"/>
    <col min="1538" max="1538" width="28.5703125" style="37" bestFit="1" customWidth="1"/>
    <col min="1539" max="1539" width="8.85546875" style="37" bestFit="1" customWidth="1"/>
    <col min="1540" max="1540" width="4" style="37" customWidth="1"/>
    <col min="1541" max="1541" width="28.5703125" style="37" bestFit="1" customWidth="1"/>
    <col min="1542" max="1542" width="10.42578125" style="37" bestFit="1" customWidth="1"/>
    <col min="1543" max="1543" width="8.5703125" style="37" bestFit="1" customWidth="1"/>
    <col min="1544" max="1792" width="9.140625" style="37"/>
    <col min="1793" max="1793" width="6.42578125" style="37" bestFit="1" customWidth="1"/>
    <col min="1794" max="1794" width="28.5703125" style="37" bestFit="1" customWidth="1"/>
    <col min="1795" max="1795" width="8.85546875" style="37" bestFit="1" customWidth="1"/>
    <col min="1796" max="1796" width="4" style="37" customWidth="1"/>
    <col min="1797" max="1797" width="28.5703125" style="37" bestFit="1" customWidth="1"/>
    <col min="1798" max="1798" width="10.42578125" style="37" bestFit="1" customWidth="1"/>
    <col min="1799" max="1799" width="8.5703125" style="37" bestFit="1" customWidth="1"/>
    <col min="1800" max="2048" width="9.140625" style="37"/>
    <col min="2049" max="2049" width="6.42578125" style="37" bestFit="1" customWidth="1"/>
    <col min="2050" max="2050" width="28.5703125" style="37" bestFit="1" customWidth="1"/>
    <col min="2051" max="2051" width="8.85546875" style="37" bestFit="1" customWidth="1"/>
    <col min="2052" max="2052" width="4" style="37" customWidth="1"/>
    <col min="2053" max="2053" width="28.5703125" style="37" bestFit="1" customWidth="1"/>
    <col min="2054" max="2054" width="10.42578125" style="37" bestFit="1" customWidth="1"/>
    <col min="2055" max="2055" width="8.5703125" style="37" bestFit="1" customWidth="1"/>
    <col min="2056" max="2304" width="9.140625" style="37"/>
    <col min="2305" max="2305" width="6.42578125" style="37" bestFit="1" customWidth="1"/>
    <col min="2306" max="2306" width="28.5703125" style="37" bestFit="1" customWidth="1"/>
    <col min="2307" max="2307" width="8.85546875" style="37" bestFit="1" customWidth="1"/>
    <col min="2308" max="2308" width="4" style="37" customWidth="1"/>
    <col min="2309" max="2309" width="28.5703125" style="37" bestFit="1" customWidth="1"/>
    <col min="2310" max="2310" width="10.42578125" style="37" bestFit="1" customWidth="1"/>
    <col min="2311" max="2311" width="8.5703125" style="37" bestFit="1" customWidth="1"/>
    <col min="2312" max="2560" width="9.140625" style="37"/>
    <col min="2561" max="2561" width="6.42578125" style="37" bestFit="1" customWidth="1"/>
    <col min="2562" max="2562" width="28.5703125" style="37" bestFit="1" customWidth="1"/>
    <col min="2563" max="2563" width="8.85546875" style="37" bestFit="1" customWidth="1"/>
    <col min="2564" max="2564" width="4" style="37" customWidth="1"/>
    <col min="2565" max="2565" width="28.5703125" style="37" bestFit="1" customWidth="1"/>
    <col min="2566" max="2566" width="10.42578125" style="37" bestFit="1" customWidth="1"/>
    <col min="2567" max="2567" width="8.5703125" style="37" bestFit="1" customWidth="1"/>
    <col min="2568" max="2816" width="9.140625" style="37"/>
    <col min="2817" max="2817" width="6.42578125" style="37" bestFit="1" customWidth="1"/>
    <col min="2818" max="2818" width="28.5703125" style="37" bestFit="1" customWidth="1"/>
    <col min="2819" max="2819" width="8.85546875" style="37" bestFit="1" customWidth="1"/>
    <col min="2820" max="2820" width="4" style="37" customWidth="1"/>
    <col min="2821" max="2821" width="28.5703125" style="37" bestFit="1" customWidth="1"/>
    <col min="2822" max="2822" width="10.42578125" style="37" bestFit="1" customWidth="1"/>
    <col min="2823" max="2823" width="8.5703125" style="37" bestFit="1" customWidth="1"/>
    <col min="2824" max="3072" width="9.140625" style="37"/>
    <col min="3073" max="3073" width="6.42578125" style="37" bestFit="1" customWidth="1"/>
    <col min="3074" max="3074" width="28.5703125" style="37" bestFit="1" customWidth="1"/>
    <col min="3075" max="3075" width="8.85546875" style="37" bestFit="1" customWidth="1"/>
    <col min="3076" max="3076" width="4" style="37" customWidth="1"/>
    <col min="3077" max="3077" width="28.5703125" style="37" bestFit="1" customWidth="1"/>
    <col min="3078" max="3078" width="10.42578125" style="37" bestFit="1" customWidth="1"/>
    <col min="3079" max="3079" width="8.5703125" style="37" bestFit="1" customWidth="1"/>
    <col min="3080" max="3328" width="9.140625" style="37"/>
    <col min="3329" max="3329" width="6.42578125" style="37" bestFit="1" customWidth="1"/>
    <col min="3330" max="3330" width="28.5703125" style="37" bestFit="1" customWidth="1"/>
    <col min="3331" max="3331" width="8.85546875" style="37" bestFit="1" customWidth="1"/>
    <col min="3332" max="3332" width="4" style="37" customWidth="1"/>
    <col min="3333" max="3333" width="28.5703125" style="37" bestFit="1" customWidth="1"/>
    <col min="3334" max="3334" width="10.42578125" style="37" bestFit="1" customWidth="1"/>
    <col min="3335" max="3335" width="8.5703125" style="37" bestFit="1" customWidth="1"/>
    <col min="3336" max="3584" width="9.140625" style="37"/>
    <col min="3585" max="3585" width="6.42578125" style="37" bestFit="1" customWidth="1"/>
    <col min="3586" max="3586" width="28.5703125" style="37" bestFit="1" customWidth="1"/>
    <col min="3587" max="3587" width="8.85546875" style="37" bestFit="1" customWidth="1"/>
    <col min="3588" max="3588" width="4" style="37" customWidth="1"/>
    <col min="3589" max="3589" width="28.5703125" style="37" bestFit="1" customWidth="1"/>
    <col min="3590" max="3590" width="10.42578125" style="37" bestFit="1" customWidth="1"/>
    <col min="3591" max="3591" width="8.5703125" style="37" bestFit="1" customWidth="1"/>
    <col min="3592" max="3840" width="9.140625" style="37"/>
    <col min="3841" max="3841" width="6.42578125" style="37" bestFit="1" customWidth="1"/>
    <col min="3842" max="3842" width="28.5703125" style="37" bestFit="1" customWidth="1"/>
    <col min="3843" max="3843" width="8.85546875" style="37" bestFit="1" customWidth="1"/>
    <col min="3844" max="3844" width="4" style="37" customWidth="1"/>
    <col min="3845" max="3845" width="28.5703125" style="37" bestFit="1" customWidth="1"/>
    <col min="3846" max="3846" width="10.42578125" style="37" bestFit="1" customWidth="1"/>
    <col min="3847" max="3847" width="8.5703125" style="37" bestFit="1" customWidth="1"/>
    <col min="3848" max="4096" width="9.140625" style="37"/>
    <col min="4097" max="4097" width="6.42578125" style="37" bestFit="1" customWidth="1"/>
    <col min="4098" max="4098" width="28.5703125" style="37" bestFit="1" customWidth="1"/>
    <col min="4099" max="4099" width="8.85546875" style="37" bestFit="1" customWidth="1"/>
    <col min="4100" max="4100" width="4" style="37" customWidth="1"/>
    <col min="4101" max="4101" width="28.5703125" style="37" bestFit="1" customWidth="1"/>
    <col min="4102" max="4102" width="10.42578125" style="37" bestFit="1" customWidth="1"/>
    <col min="4103" max="4103" width="8.5703125" style="37" bestFit="1" customWidth="1"/>
    <col min="4104" max="4352" width="9.140625" style="37"/>
    <col min="4353" max="4353" width="6.42578125" style="37" bestFit="1" customWidth="1"/>
    <col min="4354" max="4354" width="28.5703125" style="37" bestFit="1" customWidth="1"/>
    <col min="4355" max="4355" width="8.85546875" style="37" bestFit="1" customWidth="1"/>
    <col min="4356" max="4356" width="4" style="37" customWidth="1"/>
    <col min="4357" max="4357" width="28.5703125" style="37" bestFit="1" customWidth="1"/>
    <col min="4358" max="4358" width="10.42578125" style="37" bestFit="1" customWidth="1"/>
    <col min="4359" max="4359" width="8.5703125" style="37" bestFit="1" customWidth="1"/>
    <col min="4360" max="4608" width="9.140625" style="37"/>
    <col min="4609" max="4609" width="6.42578125" style="37" bestFit="1" customWidth="1"/>
    <col min="4610" max="4610" width="28.5703125" style="37" bestFit="1" customWidth="1"/>
    <col min="4611" max="4611" width="8.85546875" style="37" bestFit="1" customWidth="1"/>
    <col min="4612" max="4612" width="4" style="37" customWidth="1"/>
    <col min="4613" max="4613" width="28.5703125" style="37" bestFit="1" customWidth="1"/>
    <col min="4614" max="4614" width="10.42578125" style="37" bestFit="1" customWidth="1"/>
    <col min="4615" max="4615" width="8.5703125" style="37" bestFit="1" customWidth="1"/>
    <col min="4616" max="4864" width="9.140625" style="37"/>
    <col min="4865" max="4865" width="6.42578125" style="37" bestFit="1" customWidth="1"/>
    <col min="4866" max="4866" width="28.5703125" style="37" bestFit="1" customWidth="1"/>
    <col min="4867" max="4867" width="8.85546875" style="37" bestFit="1" customWidth="1"/>
    <col min="4868" max="4868" width="4" style="37" customWidth="1"/>
    <col min="4869" max="4869" width="28.5703125" style="37" bestFit="1" customWidth="1"/>
    <col min="4870" max="4870" width="10.42578125" style="37" bestFit="1" customWidth="1"/>
    <col min="4871" max="4871" width="8.5703125" style="37" bestFit="1" customWidth="1"/>
    <col min="4872" max="5120" width="9.140625" style="37"/>
    <col min="5121" max="5121" width="6.42578125" style="37" bestFit="1" customWidth="1"/>
    <col min="5122" max="5122" width="28.5703125" style="37" bestFit="1" customWidth="1"/>
    <col min="5123" max="5123" width="8.85546875" style="37" bestFit="1" customWidth="1"/>
    <col min="5124" max="5124" width="4" style="37" customWidth="1"/>
    <col min="5125" max="5125" width="28.5703125" style="37" bestFit="1" customWidth="1"/>
    <col min="5126" max="5126" width="10.42578125" style="37" bestFit="1" customWidth="1"/>
    <col min="5127" max="5127" width="8.5703125" style="37" bestFit="1" customWidth="1"/>
    <col min="5128" max="5376" width="9.140625" style="37"/>
    <col min="5377" max="5377" width="6.42578125" style="37" bestFit="1" customWidth="1"/>
    <col min="5378" max="5378" width="28.5703125" style="37" bestFit="1" customWidth="1"/>
    <col min="5379" max="5379" width="8.85546875" style="37" bestFit="1" customWidth="1"/>
    <col min="5380" max="5380" width="4" style="37" customWidth="1"/>
    <col min="5381" max="5381" width="28.5703125" style="37" bestFit="1" customWidth="1"/>
    <col min="5382" max="5382" width="10.42578125" style="37" bestFit="1" customWidth="1"/>
    <col min="5383" max="5383" width="8.5703125" style="37" bestFit="1" customWidth="1"/>
    <col min="5384" max="5632" width="9.140625" style="37"/>
    <col min="5633" max="5633" width="6.42578125" style="37" bestFit="1" customWidth="1"/>
    <col min="5634" max="5634" width="28.5703125" style="37" bestFit="1" customWidth="1"/>
    <col min="5635" max="5635" width="8.85546875" style="37" bestFit="1" customWidth="1"/>
    <col min="5636" max="5636" width="4" style="37" customWidth="1"/>
    <col min="5637" max="5637" width="28.5703125" style="37" bestFit="1" customWidth="1"/>
    <col min="5638" max="5638" width="10.42578125" style="37" bestFit="1" customWidth="1"/>
    <col min="5639" max="5639" width="8.5703125" style="37" bestFit="1" customWidth="1"/>
    <col min="5640" max="5888" width="9.140625" style="37"/>
    <col min="5889" max="5889" width="6.42578125" style="37" bestFit="1" customWidth="1"/>
    <col min="5890" max="5890" width="28.5703125" style="37" bestFit="1" customWidth="1"/>
    <col min="5891" max="5891" width="8.85546875" style="37" bestFit="1" customWidth="1"/>
    <col min="5892" max="5892" width="4" style="37" customWidth="1"/>
    <col min="5893" max="5893" width="28.5703125" style="37" bestFit="1" customWidth="1"/>
    <col min="5894" max="5894" width="10.42578125" style="37" bestFit="1" customWidth="1"/>
    <col min="5895" max="5895" width="8.5703125" style="37" bestFit="1" customWidth="1"/>
    <col min="5896" max="6144" width="9.140625" style="37"/>
    <col min="6145" max="6145" width="6.42578125" style="37" bestFit="1" customWidth="1"/>
    <col min="6146" max="6146" width="28.5703125" style="37" bestFit="1" customWidth="1"/>
    <col min="6147" max="6147" width="8.85546875" style="37" bestFit="1" customWidth="1"/>
    <col min="6148" max="6148" width="4" style="37" customWidth="1"/>
    <col min="6149" max="6149" width="28.5703125" style="37" bestFit="1" customWidth="1"/>
    <col min="6150" max="6150" width="10.42578125" style="37" bestFit="1" customWidth="1"/>
    <col min="6151" max="6151" width="8.5703125" style="37" bestFit="1" customWidth="1"/>
    <col min="6152" max="6400" width="9.140625" style="37"/>
    <col min="6401" max="6401" width="6.42578125" style="37" bestFit="1" customWidth="1"/>
    <col min="6402" max="6402" width="28.5703125" style="37" bestFit="1" customWidth="1"/>
    <col min="6403" max="6403" width="8.85546875" style="37" bestFit="1" customWidth="1"/>
    <col min="6404" max="6404" width="4" style="37" customWidth="1"/>
    <col min="6405" max="6405" width="28.5703125" style="37" bestFit="1" customWidth="1"/>
    <col min="6406" max="6406" width="10.42578125" style="37" bestFit="1" customWidth="1"/>
    <col min="6407" max="6407" width="8.5703125" style="37" bestFit="1" customWidth="1"/>
    <col min="6408" max="6656" width="9.140625" style="37"/>
    <col min="6657" max="6657" width="6.42578125" style="37" bestFit="1" customWidth="1"/>
    <col min="6658" max="6658" width="28.5703125" style="37" bestFit="1" customWidth="1"/>
    <col min="6659" max="6659" width="8.85546875" style="37" bestFit="1" customWidth="1"/>
    <col min="6660" max="6660" width="4" style="37" customWidth="1"/>
    <col min="6661" max="6661" width="28.5703125" style="37" bestFit="1" customWidth="1"/>
    <col min="6662" max="6662" width="10.42578125" style="37" bestFit="1" customWidth="1"/>
    <col min="6663" max="6663" width="8.5703125" style="37" bestFit="1" customWidth="1"/>
    <col min="6664" max="6912" width="9.140625" style="37"/>
    <col min="6913" max="6913" width="6.42578125" style="37" bestFit="1" customWidth="1"/>
    <col min="6914" max="6914" width="28.5703125" style="37" bestFit="1" customWidth="1"/>
    <col min="6915" max="6915" width="8.85546875" style="37" bestFit="1" customWidth="1"/>
    <col min="6916" max="6916" width="4" style="37" customWidth="1"/>
    <col min="6917" max="6917" width="28.5703125" style="37" bestFit="1" customWidth="1"/>
    <col min="6918" max="6918" width="10.42578125" style="37" bestFit="1" customWidth="1"/>
    <col min="6919" max="6919" width="8.5703125" style="37" bestFit="1" customWidth="1"/>
    <col min="6920" max="7168" width="9.140625" style="37"/>
    <col min="7169" max="7169" width="6.42578125" style="37" bestFit="1" customWidth="1"/>
    <col min="7170" max="7170" width="28.5703125" style="37" bestFit="1" customWidth="1"/>
    <col min="7171" max="7171" width="8.85546875" style="37" bestFit="1" customWidth="1"/>
    <col min="7172" max="7172" width="4" style="37" customWidth="1"/>
    <col min="7173" max="7173" width="28.5703125" style="37" bestFit="1" customWidth="1"/>
    <col min="7174" max="7174" width="10.42578125" style="37" bestFit="1" customWidth="1"/>
    <col min="7175" max="7175" width="8.5703125" style="37" bestFit="1" customWidth="1"/>
    <col min="7176" max="7424" width="9.140625" style="37"/>
    <col min="7425" max="7425" width="6.42578125" style="37" bestFit="1" customWidth="1"/>
    <col min="7426" max="7426" width="28.5703125" style="37" bestFit="1" customWidth="1"/>
    <col min="7427" max="7427" width="8.85546875" style="37" bestFit="1" customWidth="1"/>
    <col min="7428" max="7428" width="4" style="37" customWidth="1"/>
    <col min="7429" max="7429" width="28.5703125" style="37" bestFit="1" customWidth="1"/>
    <col min="7430" max="7430" width="10.42578125" style="37" bestFit="1" customWidth="1"/>
    <col min="7431" max="7431" width="8.5703125" style="37" bestFit="1" customWidth="1"/>
    <col min="7432" max="7680" width="9.140625" style="37"/>
    <col min="7681" max="7681" width="6.42578125" style="37" bestFit="1" customWidth="1"/>
    <col min="7682" max="7682" width="28.5703125" style="37" bestFit="1" customWidth="1"/>
    <col min="7683" max="7683" width="8.85546875" style="37" bestFit="1" customWidth="1"/>
    <col min="7684" max="7684" width="4" style="37" customWidth="1"/>
    <col min="7685" max="7685" width="28.5703125" style="37" bestFit="1" customWidth="1"/>
    <col min="7686" max="7686" width="10.42578125" style="37" bestFit="1" customWidth="1"/>
    <col min="7687" max="7687" width="8.5703125" style="37" bestFit="1" customWidth="1"/>
    <col min="7688" max="7936" width="9.140625" style="37"/>
    <col min="7937" max="7937" width="6.42578125" style="37" bestFit="1" customWidth="1"/>
    <col min="7938" max="7938" width="28.5703125" style="37" bestFit="1" customWidth="1"/>
    <col min="7939" max="7939" width="8.85546875" style="37" bestFit="1" customWidth="1"/>
    <col min="7940" max="7940" width="4" style="37" customWidth="1"/>
    <col min="7941" max="7941" width="28.5703125" style="37" bestFit="1" customWidth="1"/>
    <col min="7942" max="7942" width="10.42578125" style="37" bestFit="1" customWidth="1"/>
    <col min="7943" max="7943" width="8.5703125" style="37" bestFit="1" customWidth="1"/>
    <col min="7944" max="8192" width="9.140625" style="37"/>
    <col min="8193" max="8193" width="6.42578125" style="37" bestFit="1" customWidth="1"/>
    <col min="8194" max="8194" width="28.5703125" style="37" bestFit="1" customWidth="1"/>
    <col min="8195" max="8195" width="8.85546875" style="37" bestFit="1" customWidth="1"/>
    <col min="8196" max="8196" width="4" style="37" customWidth="1"/>
    <col min="8197" max="8197" width="28.5703125" style="37" bestFit="1" customWidth="1"/>
    <col min="8198" max="8198" width="10.42578125" style="37" bestFit="1" customWidth="1"/>
    <col min="8199" max="8199" width="8.5703125" style="37" bestFit="1" customWidth="1"/>
    <col min="8200" max="8448" width="9.140625" style="37"/>
    <col min="8449" max="8449" width="6.42578125" style="37" bestFit="1" customWidth="1"/>
    <col min="8450" max="8450" width="28.5703125" style="37" bestFit="1" customWidth="1"/>
    <col min="8451" max="8451" width="8.85546875" style="37" bestFit="1" customWidth="1"/>
    <col min="8452" max="8452" width="4" style="37" customWidth="1"/>
    <col min="8453" max="8453" width="28.5703125" style="37" bestFit="1" customWidth="1"/>
    <col min="8454" max="8454" width="10.42578125" style="37" bestFit="1" customWidth="1"/>
    <col min="8455" max="8455" width="8.5703125" style="37" bestFit="1" customWidth="1"/>
    <col min="8456" max="8704" width="9.140625" style="37"/>
    <col min="8705" max="8705" width="6.42578125" style="37" bestFit="1" customWidth="1"/>
    <col min="8706" max="8706" width="28.5703125" style="37" bestFit="1" customWidth="1"/>
    <col min="8707" max="8707" width="8.85546875" style="37" bestFit="1" customWidth="1"/>
    <col min="8708" max="8708" width="4" style="37" customWidth="1"/>
    <col min="8709" max="8709" width="28.5703125" style="37" bestFit="1" customWidth="1"/>
    <col min="8710" max="8710" width="10.42578125" style="37" bestFit="1" customWidth="1"/>
    <col min="8711" max="8711" width="8.5703125" style="37" bestFit="1" customWidth="1"/>
    <col min="8712" max="8960" width="9.140625" style="37"/>
    <col min="8961" max="8961" width="6.42578125" style="37" bestFit="1" customWidth="1"/>
    <col min="8962" max="8962" width="28.5703125" style="37" bestFit="1" customWidth="1"/>
    <col min="8963" max="8963" width="8.85546875" style="37" bestFit="1" customWidth="1"/>
    <col min="8964" max="8964" width="4" style="37" customWidth="1"/>
    <col min="8965" max="8965" width="28.5703125" style="37" bestFit="1" customWidth="1"/>
    <col min="8966" max="8966" width="10.42578125" style="37" bestFit="1" customWidth="1"/>
    <col min="8967" max="8967" width="8.5703125" style="37" bestFit="1" customWidth="1"/>
    <col min="8968" max="9216" width="9.140625" style="37"/>
    <col min="9217" max="9217" width="6.42578125" style="37" bestFit="1" customWidth="1"/>
    <col min="9218" max="9218" width="28.5703125" style="37" bestFit="1" customWidth="1"/>
    <col min="9219" max="9219" width="8.85546875" style="37" bestFit="1" customWidth="1"/>
    <col min="9220" max="9220" width="4" style="37" customWidth="1"/>
    <col min="9221" max="9221" width="28.5703125" style="37" bestFit="1" customWidth="1"/>
    <col min="9222" max="9222" width="10.42578125" style="37" bestFit="1" customWidth="1"/>
    <col min="9223" max="9223" width="8.5703125" style="37" bestFit="1" customWidth="1"/>
    <col min="9224" max="9472" width="9.140625" style="37"/>
    <col min="9473" max="9473" width="6.42578125" style="37" bestFit="1" customWidth="1"/>
    <col min="9474" max="9474" width="28.5703125" style="37" bestFit="1" customWidth="1"/>
    <col min="9475" max="9475" width="8.85546875" style="37" bestFit="1" customWidth="1"/>
    <col min="9476" max="9476" width="4" style="37" customWidth="1"/>
    <col min="9477" max="9477" width="28.5703125" style="37" bestFit="1" customWidth="1"/>
    <col min="9478" max="9478" width="10.42578125" style="37" bestFit="1" customWidth="1"/>
    <col min="9479" max="9479" width="8.5703125" style="37" bestFit="1" customWidth="1"/>
    <col min="9480" max="9728" width="9.140625" style="37"/>
    <col min="9729" max="9729" width="6.42578125" style="37" bestFit="1" customWidth="1"/>
    <col min="9730" max="9730" width="28.5703125" style="37" bestFit="1" customWidth="1"/>
    <col min="9731" max="9731" width="8.85546875" style="37" bestFit="1" customWidth="1"/>
    <col min="9732" max="9732" width="4" style="37" customWidth="1"/>
    <col min="9733" max="9733" width="28.5703125" style="37" bestFit="1" customWidth="1"/>
    <col min="9734" max="9734" width="10.42578125" style="37" bestFit="1" customWidth="1"/>
    <col min="9735" max="9735" width="8.5703125" style="37" bestFit="1" customWidth="1"/>
    <col min="9736" max="9984" width="9.140625" style="37"/>
    <col min="9985" max="9985" width="6.42578125" style="37" bestFit="1" customWidth="1"/>
    <col min="9986" max="9986" width="28.5703125" style="37" bestFit="1" customWidth="1"/>
    <col min="9987" max="9987" width="8.85546875" style="37" bestFit="1" customWidth="1"/>
    <col min="9988" max="9988" width="4" style="37" customWidth="1"/>
    <col min="9989" max="9989" width="28.5703125" style="37" bestFit="1" customWidth="1"/>
    <col min="9990" max="9990" width="10.42578125" style="37" bestFit="1" customWidth="1"/>
    <col min="9991" max="9991" width="8.5703125" style="37" bestFit="1" customWidth="1"/>
    <col min="9992" max="10240" width="9.140625" style="37"/>
    <col min="10241" max="10241" width="6.42578125" style="37" bestFit="1" customWidth="1"/>
    <col min="10242" max="10242" width="28.5703125" style="37" bestFit="1" customWidth="1"/>
    <col min="10243" max="10243" width="8.85546875" style="37" bestFit="1" customWidth="1"/>
    <col min="10244" max="10244" width="4" style="37" customWidth="1"/>
    <col min="10245" max="10245" width="28.5703125" style="37" bestFit="1" customWidth="1"/>
    <col min="10246" max="10246" width="10.42578125" style="37" bestFit="1" customWidth="1"/>
    <col min="10247" max="10247" width="8.5703125" style="37" bestFit="1" customWidth="1"/>
    <col min="10248" max="10496" width="9.140625" style="37"/>
    <col min="10497" max="10497" width="6.42578125" style="37" bestFit="1" customWidth="1"/>
    <col min="10498" max="10498" width="28.5703125" style="37" bestFit="1" customWidth="1"/>
    <col min="10499" max="10499" width="8.85546875" style="37" bestFit="1" customWidth="1"/>
    <col min="10500" max="10500" width="4" style="37" customWidth="1"/>
    <col min="10501" max="10501" width="28.5703125" style="37" bestFit="1" customWidth="1"/>
    <col min="10502" max="10502" width="10.42578125" style="37" bestFit="1" customWidth="1"/>
    <col min="10503" max="10503" width="8.5703125" style="37" bestFit="1" customWidth="1"/>
    <col min="10504" max="10752" width="9.140625" style="37"/>
    <col min="10753" max="10753" width="6.42578125" style="37" bestFit="1" customWidth="1"/>
    <col min="10754" max="10754" width="28.5703125" style="37" bestFit="1" customWidth="1"/>
    <col min="10755" max="10755" width="8.85546875" style="37" bestFit="1" customWidth="1"/>
    <col min="10756" max="10756" width="4" style="37" customWidth="1"/>
    <col min="10757" max="10757" width="28.5703125" style="37" bestFit="1" customWidth="1"/>
    <col min="10758" max="10758" width="10.42578125" style="37" bestFit="1" customWidth="1"/>
    <col min="10759" max="10759" width="8.5703125" style="37" bestFit="1" customWidth="1"/>
    <col min="10760" max="11008" width="9.140625" style="37"/>
    <col min="11009" max="11009" width="6.42578125" style="37" bestFit="1" customWidth="1"/>
    <col min="11010" max="11010" width="28.5703125" style="37" bestFit="1" customWidth="1"/>
    <col min="11011" max="11011" width="8.85546875" style="37" bestFit="1" customWidth="1"/>
    <col min="11012" max="11012" width="4" style="37" customWidth="1"/>
    <col min="11013" max="11013" width="28.5703125" style="37" bestFit="1" customWidth="1"/>
    <col min="11014" max="11014" width="10.42578125" style="37" bestFit="1" customWidth="1"/>
    <col min="11015" max="11015" width="8.5703125" style="37" bestFit="1" customWidth="1"/>
    <col min="11016" max="11264" width="9.140625" style="37"/>
    <col min="11265" max="11265" width="6.42578125" style="37" bestFit="1" customWidth="1"/>
    <col min="11266" max="11266" width="28.5703125" style="37" bestFit="1" customWidth="1"/>
    <col min="11267" max="11267" width="8.85546875" style="37" bestFit="1" customWidth="1"/>
    <col min="11268" max="11268" width="4" style="37" customWidth="1"/>
    <col min="11269" max="11269" width="28.5703125" style="37" bestFit="1" customWidth="1"/>
    <col min="11270" max="11270" width="10.42578125" style="37" bestFit="1" customWidth="1"/>
    <col min="11271" max="11271" width="8.5703125" style="37" bestFit="1" customWidth="1"/>
    <col min="11272" max="11520" width="9.140625" style="37"/>
    <col min="11521" max="11521" width="6.42578125" style="37" bestFit="1" customWidth="1"/>
    <col min="11522" max="11522" width="28.5703125" style="37" bestFit="1" customWidth="1"/>
    <col min="11523" max="11523" width="8.85546875" style="37" bestFit="1" customWidth="1"/>
    <col min="11524" max="11524" width="4" style="37" customWidth="1"/>
    <col min="11525" max="11525" width="28.5703125" style="37" bestFit="1" customWidth="1"/>
    <col min="11526" max="11526" width="10.42578125" style="37" bestFit="1" customWidth="1"/>
    <col min="11527" max="11527" width="8.5703125" style="37" bestFit="1" customWidth="1"/>
    <col min="11528" max="11776" width="9.140625" style="37"/>
    <col min="11777" max="11777" width="6.42578125" style="37" bestFit="1" customWidth="1"/>
    <col min="11778" max="11778" width="28.5703125" style="37" bestFit="1" customWidth="1"/>
    <col min="11779" max="11779" width="8.85546875" style="37" bestFit="1" customWidth="1"/>
    <col min="11780" max="11780" width="4" style="37" customWidth="1"/>
    <col min="11781" max="11781" width="28.5703125" style="37" bestFit="1" customWidth="1"/>
    <col min="11782" max="11782" width="10.42578125" style="37" bestFit="1" customWidth="1"/>
    <col min="11783" max="11783" width="8.5703125" style="37" bestFit="1" customWidth="1"/>
    <col min="11784" max="12032" width="9.140625" style="37"/>
    <col min="12033" max="12033" width="6.42578125" style="37" bestFit="1" customWidth="1"/>
    <col min="12034" max="12034" width="28.5703125" style="37" bestFit="1" customWidth="1"/>
    <col min="12035" max="12035" width="8.85546875" style="37" bestFit="1" customWidth="1"/>
    <col min="12036" max="12036" width="4" style="37" customWidth="1"/>
    <col min="12037" max="12037" width="28.5703125" style="37" bestFit="1" customWidth="1"/>
    <col min="12038" max="12038" width="10.42578125" style="37" bestFit="1" customWidth="1"/>
    <col min="12039" max="12039" width="8.5703125" style="37" bestFit="1" customWidth="1"/>
    <col min="12040" max="12288" width="9.140625" style="37"/>
    <col min="12289" max="12289" width="6.42578125" style="37" bestFit="1" customWidth="1"/>
    <col min="12290" max="12290" width="28.5703125" style="37" bestFit="1" customWidth="1"/>
    <col min="12291" max="12291" width="8.85546875" style="37" bestFit="1" customWidth="1"/>
    <col min="12292" max="12292" width="4" style="37" customWidth="1"/>
    <col min="12293" max="12293" width="28.5703125" style="37" bestFit="1" customWidth="1"/>
    <col min="12294" max="12294" width="10.42578125" style="37" bestFit="1" customWidth="1"/>
    <col min="12295" max="12295" width="8.5703125" style="37" bestFit="1" customWidth="1"/>
    <col min="12296" max="12544" width="9.140625" style="37"/>
    <col min="12545" max="12545" width="6.42578125" style="37" bestFit="1" customWidth="1"/>
    <col min="12546" max="12546" width="28.5703125" style="37" bestFit="1" customWidth="1"/>
    <col min="12547" max="12547" width="8.85546875" style="37" bestFit="1" customWidth="1"/>
    <col min="12548" max="12548" width="4" style="37" customWidth="1"/>
    <col min="12549" max="12549" width="28.5703125" style="37" bestFit="1" customWidth="1"/>
    <col min="12550" max="12550" width="10.42578125" style="37" bestFit="1" customWidth="1"/>
    <col min="12551" max="12551" width="8.5703125" style="37" bestFit="1" customWidth="1"/>
    <col min="12552" max="12800" width="9.140625" style="37"/>
    <col min="12801" max="12801" width="6.42578125" style="37" bestFit="1" customWidth="1"/>
    <col min="12802" max="12802" width="28.5703125" style="37" bestFit="1" customWidth="1"/>
    <col min="12803" max="12803" width="8.85546875" style="37" bestFit="1" customWidth="1"/>
    <col min="12804" max="12804" width="4" style="37" customWidth="1"/>
    <col min="12805" max="12805" width="28.5703125" style="37" bestFit="1" customWidth="1"/>
    <col min="12806" max="12806" width="10.42578125" style="37" bestFit="1" customWidth="1"/>
    <col min="12807" max="12807" width="8.5703125" style="37" bestFit="1" customWidth="1"/>
    <col min="12808" max="13056" width="9.140625" style="37"/>
    <col min="13057" max="13057" width="6.42578125" style="37" bestFit="1" customWidth="1"/>
    <col min="13058" max="13058" width="28.5703125" style="37" bestFit="1" customWidth="1"/>
    <col min="13059" max="13059" width="8.85546875" style="37" bestFit="1" customWidth="1"/>
    <col min="13060" max="13060" width="4" style="37" customWidth="1"/>
    <col min="13061" max="13061" width="28.5703125" style="37" bestFit="1" customWidth="1"/>
    <col min="13062" max="13062" width="10.42578125" style="37" bestFit="1" customWidth="1"/>
    <col min="13063" max="13063" width="8.5703125" style="37" bestFit="1" customWidth="1"/>
    <col min="13064" max="13312" width="9.140625" style="37"/>
    <col min="13313" max="13313" width="6.42578125" style="37" bestFit="1" customWidth="1"/>
    <col min="13314" max="13314" width="28.5703125" style="37" bestFit="1" customWidth="1"/>
    <col min="13315" max="13315" width="8.85546875" style="37" bestFit="1" customWidth="1"/>
    <col min="13316" max="13316" width="4" style="37" customWidth="1"/>
    <col min="13317" max="13317" width="28.5703125" style="37" bestFit="1" customWidth="1"/>
    <col min="13318" max="13318" width="10.42578125" style="37" bestFit="1" customWidth="1"/>
    <col min="13319" max="13319" width="8.5703125" style="37" bestFit="1" customWidth="1"/>
    <col min="13320" max="13568" width="9.140625" style="37"/>
    <col min="13569" max="13569" width="6.42578125" style="37" bestFit="1" customWidth="1"/>
    <col min="13570" max="13570" width="28.5703125" style="37" bestFit="1" customWidth="1"/>
    <col min="13571" max="13571" width="8.85546875" style="37" bestFit="1" customWidth="1"/>
    <col min="13572" max="13572" width="4" style="37" customWidth="1"/>
    <col min="13573" max="13573" width="28.5703125" style="37" bestFit="1" customWidth="1"/>
    <col min="13574" max="13574" width="10.42578125" style="37" bestFit="1" customWidth="1"/>
    <col min="13575" max="13575" width="8.5703125" style="37" bestFit="1" customWidth="1"/>
    <col min="13576" max="13824" width="9.140625" style="37"/>
    <col min="13825" max="13825" width="6.42578125" style="37" bestFit="1" customWidth="1"/>
    <col min="13826" max="13826" width="28.5703125" style="37" bestFit="1" customWidth="1"/>
    <col min="13827" max="13827" width="8.85546875" style="37" bestFit="1" customWidth="1"/>
    <col min="13828" max="13828" width="4" style="37" customWidth="1"/>
    <col min="13829" max="13829" width="28.5703125" style="37" bestFit="1" customWidth="1"/>
    <col min="13830" max="13830" width="10.42578125" style="37" bestFit="1" customWidth="1"/>
    <col min="13831" max="13831" width="8.5703125" style="37" bestFit="1" customWidth="1"/>
    <col min="13832" max="14080" width="9.140625" style="37"/>
    <col min="14081" max="14081" width="6.42578125" style="37" bestFit="1" customWidth="1"/>
    <col min="14082" max="14082" width="28.5703125" style="37" bestFit="1" customWidth="1"/>
    <col min="14083" max="14083" width="8.85546875" style="37" bestFit="1" customWidth="1"/>
    <col min="14084" max="14084" width="4" style="37" customWidth="1"/>
    <col min="14085" max="14085" width="28.5703125" style="37" bestFit="1" customWidth="1"/>
    <col min="14086" max="14086" width="10.42578125" style="37" bestFit="1" customWidth="1"/>
    <col min="14087" max="14087" width="8.5703125" style="37" bestFit="1" customWidth="1"/>
    <col min="14088" max="14336" width="9.140625" style="37"/>
    <col min="14337" max="14337" width="6.42578125" style="37" bestFit="1" customWidth="1"/>
    <col min="14338" max="14338" width="28.5703125" style="37" bestFit="1" customWidth="1"/>
    <col min="14339" max="14339" width="8.85546875" style="37" bestFit="1" customWidth="1"/>
    <col min="14340" max="14340" width="4" style="37" customWidth="1"/>
    <col min="14341" max="14341" width="28.5703125" style="37" bestFit="1" customWidth="1"/>
    <col min="14342" max="14342" width="10.42578125" style="37" bestFit="1" customWidth="1"/>
    <col min="14343" max="14343" width="8.5703125" style="37" bestFit="1" customWidth="1"/>
    <col min="14344" max="14592" width="9.140625" style="37"/>
    <col min="14593" max="14593" width="6.42578125" style="37" bestFit="1" customWidth="1"/>
    <col min="14594" max="14594" width="28.5703125" style="37" bestFit="1" customWidth="1"/>
    <col min="14595" max="14595" width="8.85546875" style="37" bestFit="1" customWidth="1"/>
    <col min="14596" max="14596" width="4" style="37" customWidth="1"/>
    <col min="14597" max="14597" width="28.5703125" style="37" bestFit="1" customWidth="1"/>
    <col min="14598" max="14598" width="10.42578125" style="37" bestFit="1" customWidth="1"/>
    <col min="14599" max="14599" width="8.5703125" style="37" bestFit="1" customWidth="1"/>
    <col min="14600" max="14848" width="9.140625" style="37"/>
    <col min="14849" max="14849" width="6.42578125" style="37" bestFit="1" customWidth="1"/>
    <col min="14850" max="14850" width="28.5703125" style="37" bestFit="1" customWidth="1"/>
    <col min="14851" max="14851" width="8.85546875" style="37" bestFit="1" customWidth="1"/>
    <col min="14852" max="14852" width="4" style="37" customWidth="1"/>
    <col min="14853" max="14853" width="28.5703125" style="37" bestFit="1" customWidth="1"/>
    <col min="14854" max="14854" width="10.42578125" style="37" bestFit="1" customWidth="1"/>
    <col min="14855" max="14855" width="8.5703125" style="37" bestFit="1" customWidth="1"/>
    <col min="14856" max="15104" width="9.140625" style="37"/>
    <col min="15105" max="15105" width="6.42578125" style="37" bestFit="1" customWidth="1"/>
    <col min="15106" max="15106" width="28.5703125" style="37" bestFit="1" customWidth="1"/>
    <col min="15107" max="15107" width="8.85546875" style="37" bestFit="1" customWidth="1"/>
    <col min="15108" max="15108" width="4" style="37" customWidth="1"/>
    <col min="15109" max="15109" width="28.5703125" style="37" bestFit="1" customWidth="1"/>
    <col min="15110" max="15110" width="10.42578125" style="37" bestFit="1" customWidth="1"/>
    <col min="15111" max="15111" width="8.5703125" style="37" bestFit="1" customWidth="1"/>
    <col min="15112" max="15360" width="9.140625" style="37"/>
    <col min="15361" max="15361" width="6.42578125" style="37" bestFit="1" customWidth="1"/>
    <col min="15362" max="15362" width="28.5703125" style="37" bestFit="1" customWidth="1"/>
    <col min="15363" max="15363" width="8.85546875" style="37" bestFit="1" customWidth="1"/>
    <col min="15364" max="15364" width="4" style="37" customWidth="1"/>
    <col min="15365" max="15365" width="28.5703125" style="37" bestFit="1" customWidth="1"/>
    <col min="15366" max="15366" width="10.42578125" style="37" bestFit="1" customWidth="1"/>
    <col min="15367" max="15367" width="8.5703125" style="37" bestFit="1" customWidth="1"/>
    <col min="15368" max="15616" width="9.140625" style="37"/>
    <col min="15617" max="15617" width="6.42578125" style="37" bestFit="1" customWidth="1"/>
    <col min="15618" max="15618" width="28.5703125" style="37" bestFit="1" customWidth="1"/>
    <col min="15619" max="15619" width="8.85546875" style="37" bestFit="1" customWidth="1"/>
    <col min="15620" max="15620" width="4" style="37" customWidth="1"/>
    <col min="15621" max="15621" width="28.5703125" style="37" bestFit="1" customWidth="1"/>
    <col min="15622" max="15622" width="10.42578125" style="37" bestFit="1" customWidth="1"/>
    <col min="15623" max="15623" width="8.5703125" style="37" bestFit="1" customWidth="1"/>
    <col min="15624" max="15872" width="9.140625" style="37"/>
    <col min="15873" max="15873" width="6.42578125" style="37" bestFit="1" customWidth="1"/>
    <col min="15874" max="15874" width="28.5703125" style="37" bestFit="1" customWidth="1"/>
    <col min="15875" max="15875" width="8.85546875" style="37" bestFit="1" customWidth="1"/>
    <col min="15876" max="15876" width="4" style="37" customWidth="1"/>
    <col min="15877" max="15877" width="28.5703125" style="37" bestFit="1" customWidth="1"/>
    <col min="15878" max="15878" width="10.42578125" style="37" bestFit="1" customWidth="1"/>
    <col min="15879" max="15879" width="8.5703125" style="37" bestFit="1" customWidth="1"/>
    <col min="15880" max="16128" width="9.140625" style="37"/>
    <col min="16129" max="16129" width="6.42578125" style="37" bestFit="1" customWidth="1"/>
    <col min="16130" max="16130" width="28.5703125" style="37" bestFit="1" customWidth="1"/>
    <col min="16131" max="16131" width="8.85546875" style="37" bestFit="1" customWidth="1"/>
    <col min="16132" max="16132" width="4" style="37" customWidth="1"/>
    <col min="16133" max="16133" width="28.5703125" style="37" bestFit="1" customWidth="1"/>
    <col min="16134" max="16134" width="10.42578125" style="37" bestFit="1" customWidth="1"/>
    <col min="16135" max="16135" width="8.5703125" style="37" bestFit="1" customWidth="1"/>
    <col min="16136" max="16384" width="9.140625" style="37"/>
  </cols>
  <sheetData>
    <row r="1" spans="1:9" s="33" customFormat="1">
      <c r="A1" s="32" t="s">
        <v>0</v>
      </c>
      <c r="B1" s="33" t="s">
        <v>1</v>
      </c>
      <c r="C1" s="32" t="s">
        <v>2</v>
      </c>
      <c r="E1" s="33" t="s">
        <v>3</v>
      </c>
      <c r="F1" s="32" t="s">
        <v>4</v>
      </c>
      <c r="G1" s="33" t="s">
        <v>5</v>
      </c>
    </row>
    <row r="2" spans="1:9" s="33" customFormat="1">
      <c r="A2" s="41"/>
      <c r="C2" s="32"/>
      <c r="F2" s="32"/>
    </row>
    <row r="3" spans="1:9" s="33" customFormat="1">
      <c r="A3" s="34">
        <v>1</v>
      </c>
      <c r="B3" s="35" t="s">
        <v>946</v>
      </c>
      <c r="C3" s="34">
        <v>30</v>
      </c>
      <c r="E3" s="35" t="s">
        <v>946</v>
      </c>
      <c r="F3" s="32">
        <v>1</v>
      </c>
      <c r="G3" s="33">
        <f t="shared" ref="G3:G33" si="0">C3*F3</f>
        <v>30</v>
      </c>
      <c r="H3" s="33">
        <v>1</v>
      </c>
      <c r="I3" s="33">
        <f>G3*H3</f>
        <v>30</v>
      </c>
    </row>
    <row r="4" spans="1:9" s="33" customFormat="1">
      <c r="A4" s="34">
        <v>2</v>
      </c>
      <c r="B4" s="35" t="s">
        <v>947</v>
      </c>
      <c r="C4" s="34">
        <v>25</v>
      </c>
      <c r="E4" s="35" t="s">
        <v>947</v>
      </c>
      <c r="F4" s="32">
        <v>1</v>
      </c>
      <c r="G4" s="33">
        <f t="shared" si="0"/>
        <v>25</v>
      </c>
      <c r="H4" s="33">
        <v>1.1000000000000001</v>
      </c>
      <c r="I4" s="33">
        <f t="shared" ref="I4:I34" si="1">G4*H4</f>
        <v>27.500000000000004</v>
      </c>
    </row>
    <row r="5" spans="1:9" s="33" customFormat="1">
      <c r="A5" s="34">
        <v>3</v>
      </c>
      <c r="B5" s="35" t="s">
        <v>948</v>
      </c>
      <c r="C5" s="34">
        <v>31</v>
      </c>
      <c r="E5" s="35" t="s">
        <v>948</v>
      </c>
      <c r="F5" s="32">
        <v>1</v>
      </c>
      <c r="G5" s="33">
        <f t="shared" si="0"/>
        <v>31</v>
      </c>
      <c r="H5" s="33">
        <v>1.2</v>
      </c>
      <c r="I5" s="33">
        <f t="shared" si="1"/>
        <v>37.199999999999996</v>
      </c>
    </row>
    <row r="6" spans="1:9" s="33" customFormat="1">
      <c r="A6" s="34">
        <v>4</v>
      </c>
      <c r="B6" s="35" t="s">
        <v>949</v>
      </c>
      <c r="C6" s="34">
        <v>32</v>
      </c>
      <c r="E6" s="35" t="s">
        <v>949</v>
      </c>
      <c r="F6" s="32">
        <v>1</v>
      </c>
      <c r="G6" s="33">
        <f t="shared" si="0"/>
        <v>32</v>
      </c>
      <c r="H6" s="33">
        <v>1.3</v>
      </c>
      <c r="I6" s="33">
        <f t="shared" si="1"/>
        <v>41.6</v>
      </c>
    </row>
    <row r="7" spans="1:9" s="33" customFormat="1">
      <c r="A7" s="34">
        <v>5</v>
      </c>
      <c r="B7" s="35" t="s">
        <v>951</v>
      </c>
      <c r="C7" s="34">
        <v>18</v>
      </c>
      <c r="E7" s="35" t="s">
        <v>950</v>
      </c>
      <c r="F7" s="32">
        <v>0.5</v>
      </c>
      <c r="G7" s="33">
        <f t="shared" si="0"/>
        <v>9</v>
      </c>
      <c r="H7" s="33">
        <v>1.4</v>
      </c>
      <c r="I7" s="33">
        <f t="shared" si="1"/>
        <v>12.6</v>
      </c>
    </row>
    <row r="8" spans="1:9" s="33" customFormat="1">
      <c r="A8" s="34">
        <v>6</v>
      </c>
      <c r="B8" s="35" t="s">
        <v>992</v>
      </c>
      <c r="C8" s="34">
        <v>17</v>
      </c>
      <c r="E8" s="35" t="s">
        <v>951</v>
      </c>
      <c r="F8" s="32">
        <v>0.5</v>
      </c>
      <c r="G8" s="33">
        <f t="shared" si="0"/>
        <v>8.5</v>
      </c>
      <c r="H8" s="33">
        <v>1.5</v>
      </c>
      <c r="I8" s="33">
        <f t="shared" si="1"/>
        <v>12.75</v>
      </c>
    </row>
    <row r="9" spans="1:9" s="33" customFormat="1">
      <c r="A9" s="34">
        <v>7</v>
      </c>
      <c r="B9" s="35" t="s">
        <v>958</v>
      </c>
      <c r="C9" s="34">
        <v>23</v>
      </c>
      <c r="E9" s="35" t="s">
        <v>953</v>
      </c>
      <c r="F9" s="32">
        <v>0</v>
      </c>
      <c r="G9" s="33">
        <f t="shared" si="0"/>
        <v>0</v>
      </c>
      <c r="H9" s="33">
        <v>1.6</v>
      </c>
      <c r="I9" s="33">
        <f t="shared" si="1"/>
        <v>0</v>
      </c>
    </row>
    <row r="10" spans="1:9" s="33" customFormat="1">
      <c r="A10" s="34">
        <v>8</v>
      </c>
      <c r="B10" s="35" t="s">
        <v>954</v>
      </c>
      <c r="C10" s="34">
        <v>29</v>
      </c>
      <c r="E10" s="35" t="s">
        <v>955</v>
      </c>
      <c r="F10" s="32">
        <v>0</v>
      </c>
      <c r="G10" s="33">
        <f t="shared" si="0"/>
        <v>0</v>
      </c>
      <c r="H10" s="33">
        <v>1.7</v>
      </c>
      <c r="I10" s="33">
        <f t="shared" si="1"/>
        <v>0</v>
      </c>
    </row>
    <row r="11" spans="1:9" s="33" customFormat="1">
      <c r="A11" s="34">
        <v>9</v>
      </c>
      <c r="B11" s="35" t="s">
        <v>950</v>
      </c>
      <c r="C11" s="34">
        <v>16</v>
      </c>
      <c r="E11" s="35" t="s">
        <v>957</v>
      </c>
      <c r="F11" s="32">
        <v>0</v>
      </c>
      <c r="G11" s="33">
        <f t="shared" si="0"/>
        <v>0</v>
      </c>
      <c r="H11" s="33">
        <v>1.8</v>
      </c>
      <c r="I11" s="33">
        <f t="shared" si="1"/>
        <v>0</v>
      </c>
    </row>
    <row r="12" spans="1:9" s="33" customFormat="1">
      <c r="A12" s="34">
        <v>10</v>
      </c>
      <c r="B12" s="35" t="s">
        <v>957</v>
      </c>
      <c r="C12" s="34">
        <v>15</v>
      </c>
      <c r="E12" s="35" t="s">
        <v>959</v>
      </c>
      <c r="F12" s="32">
        <v>0.5</v>
      </c>
      <c r="G12" s="33">
        <f t="shared" si="0"/>
        <v>7.5</v>
      </c>
      <c r="H12" s="33">
        <v>1.9</v>
      </c>
      <c r="I12" s="33">
        <f t="shared" si="1"/>
        <v>14.25</v>
      </c>
    </row>
    <row r="13" spans="1:9" s="33" customFormat="1">
      <c r="A13" s="34">
        <v>11</v>
      </c>
      <c r="B13" s="35" t="s">
        <v>961</v>
      </c>
      <c r="C13" s="34">
        <v>26</v>
      </c>
      <c r="E13" s="35" t="s">
        <v>961</v>
      </c>
      <c r="F13" s="32">
        <v>1</v>
      </c>
      <c r="G13" s="33">
        <f t="shared" si="0"/>
        <v>26</v>
      </c>
      <c r="H13" s="33">
        <v>2</v>
      </c>
      <c r="I13" s="33">
        <f t="shared" si="1"/>
        <v>52</v>
      </c>
    </row>
    <row r="14" spans="1:9" s="33" customFormat="1">
      <c r="A14" s="34">
        <v>12</v>
      </c>
      <c r="B14" s="35" t="s">
        <v>987</v>
      </c>
      <c r="C14" s="34">
        <v>14</v>
      </c>
      <c r="E14" s="35" t="s">
        <v>962</v>
      </c>
      <c r="F14" s="32">
        <v>0</v>
      </c>
      <c r="G14" s="33">
        <f t="shared" si="0"/>
        <v>0</v>
      </c>
      <c r="H14" s="33">
        <v>2.1</v>
      </c>
      <c r="I14" s="33">
        <f t="shared" si="1"/>
        <v>0</v>
      </c>
    </row>
    <row r="15" spans="1:9" s="33" customFormat="1">
      <c r="A15" s="34">
        <v>13</v>
      </c>
      <c r="B15" s="35" t="s">
        <v>965</v>
      </c>
      <c r="C15" s="34">
        <v>13</v>
      </c>
      <c r="E15" s="35" t="s">
        <v>964</v>
      </c>
      <c r="F15" s="32">
        <v>0</v>
      </c>
      <c r="G15" s="33">
        <f t="shared" si="0"/>
        <v>0</v>
      </c>
      <c r="H15" s="33">
        <v>2.2000000000000002</v>
      </c>
      <c r="I15" s="33">
        <f t="shared" si="1"/>
        <v>0</v>
      </c>
    </row>
    <row r="16" spans="1:9" s="33" customFormat="1">
      <c r="A16" s="34">
        <v>14</v>
      </c>
      <c r="B16" s="35" t="s">
        <v>959</v>
      </c>
      <c r="C16" s="34">
        <v>27</v>
      </c>
      <c r="E16" s="35" t="s">
        <v>958</v>
      </c>
      <c r="F16" s="32">
        <v>0</v>
      </c>
      <c r="G16" s="33">
        <f t="shared" si="0"/>
        <v>0</v>
      </c>
      <c r="H16" s="33">
        <v>2.2999999999999998</v>
      </c>
      <c r="I16" s="33">
        <f t="shared" si="1"/>
        <v>0</v>
      </c>
    </row>
    <row r="17" spans="1:9" s="33" customFormat="1">
      <c r="A17" s="34">
        <v>15</v>
      </c>
      <c r="B17" s="35" t="s">
        <v>967</v>
      </c>
      <c r="C17" s="34">
        <v>24</v>
      </c>
      <c r="E17" s="35" t="s">
        <v>954</v>
      </c>
      <c r="F17" s="32">
        <v>0</v>
      </c>
      <c r="G17" s="33">
        <f t="shared" si="0"/>
        <v>0</v>
      </c>
      <c r="H17" s="33">
        <v>2.4</v>
      </c>
      <c r="I17" s="33">
        <f t="shared" si="1"/>
        <v>0</v>
      </c>
    </row>
    <row r="18" spans="1:9" s="33" customFormat="1">
      <c r="A18" s="34">
        <v>16</v>
      </c>
      <c r="B18" s="35" t="s">
        <v>966</v>
      </c>
      <c r="C18" s="34">
        <v>12</v>
      </c>
      <c r="E18" s="35" t="s">
        <v>966</v>
      </c>
      <c r="F18" s="32">
        <v>1</v>
      </c>
      <c r="G18" s="33">
        <f t="shared" si="0"/>
        <v>12</v>
      </c>
      <c r="H18" s="33">
        <v>2.5</v>
      </c>
      <c r="I18" s="33">
        <f t="shared" si="1"/>
        <v>30</v>
      </c>
    </row>
    <row r="19" spans="1:9" s="33" customFormat="1">
      <c r="A19" s="34">
        <v>17</v>
      </c>
      <c r="B19" s="35" t="s">
        <v>968</v>
      </c>
      <c r="C19" s="34">
        <v>11</v>
      </c>
      <c r="E19" s="35" t="s">
        <v>968</v>
      </c>
      <c r="F19" s="32">
        <v>1</v>
      </c>
      <c r="G19" s="33">
        <f t="shared" si="0"/>
        <v>11</v>
      </c>
      <c r="H19" s="33">
        <v>2.6</v>
      </c>
      <c r="I19" s="33">
        <f t="shared" si="1"/>
        <v>28.6</v>
      </c>
    </row>
    <row r="20" spans="1:9" s="33" customFormat="1">
      <c r="A20" s="34">
        <v>18</v>
      </c>
      <c r="B20" s="35" t="s">
        <v>970</v>
      </c>
      <c r="C20" s="34">
        <v>10</v>
      </c>
      <c r="E20" s="35" t="s">
        <v>970</v>
      </c>
      <c r="F20" s="32">
        <v>1</v>
      </c>
      <c r="G20" s="33">
        <f t="shared" si="0"/>
        <v>10</v>
      </c>
      <c r="H20" s="33">
        <v>2.7</v>
      </c>
      <c r="I20" s="33">
        <f t="shared" si="1"/>
        <v>27</v>
      </c>
    </row>
    <row r="21" spans="1:9" s="33" customFormat="1">
      <c r="A21" s="34">
        <v>19</v>
      </c>
      <c r="B21" s="35" t="s">
        <v>960</v>
      </c>
      <c r="C21" s="34">
        <v>28</v>
      </c>
      <c r="E21" s="35" t="s">
        <v>972</v>
      </c>
      <c r="F21" s="32">
        <v>0</v>
      </c>
      <c r="G21" s="33">
        <f t="shared" si="0"/>
        <v>0</v>
      </c>
      <c r="H21" s="33">
        <v>2.8</v>
      </c>
      <c r="I21" s="33">
        <f t="shared" si="1"/>
        <v>0</v>
      </c>
    </row>
    <row r="22" spans="1:9" s="33" customFormat="1">
      <c r="A22" s="34">
        <v>20</v>
      </c>
      <c r="B22" s="35" t="s">
        <v>973</v>
      </c>
      <c r="C22" s="34">
        <v>21</v>
      </c>
      <c r="E22" s="35" t="s">
        <v>963</v>
      </c>
      <c r="F22" s="32">
        <v>0</v>
      </c>
      <c r="G22" s="33">
        <f t="shared" si="0"/>
        <v>0</v>
      </c>
      <c r="H22" s="33">
        <v>2.9</v>
      </c>
      <c r="I22" s="33">
        <f t="shared" si="1"/>
        <v>0</v>
      </c>
    </row>
    <row r="23" spans="1:9" s="33" customFormat="1">
      <c r="A23" s="34">
        <v>21</v>
      </c>
      <c r="B23" s="35" t="s">
        <v>993</v>
      </c>
      <c r="C23" s="34">
        <v>9</v>
      </c>
      <c r="E23" s="35" t="s">
        <v>974</v>
      </c>
      <c r="F23" s="32">
        <v>0</v>
      </c>
      <c r="G23" s="33">
        <f t="shared" si="0"/>
        <v>0</v>
      </c>
      <c r="H23" s="33">
        <v>3</v>
      </c>
      <c r="I23" s="33">
        <f t="shared" si="1"/>
        <v>0</v>
      </c>
    </row>
    <row r="24" spans="1:9" s="33" customFormat="1">
      <c r="A24" s="34">
        <v>22</v>
      </c>
      <c r="B24" s="35" t="s">
        <v>964</v>
      </c>
      <c r="C24" s="34">
        <v>8</v>
      </c>
      <c r="E24" s="35" t="s">
        <v>973</v>
      </c>
      <c r="F24" s="32">
        <v>0</v>
      </c>
      <c r="G24" s="33">
        <f t="shared" si="0"/>
        <v>0</v>
      </c>
      <c r="H24" s="33">
        <v>3.1</v>
      </c>
      <c r="I24" s="33">
        <f t="shared" si="1"/>
        <v>0</v>
      </c>
    </row>
    <row r="25" spans="1:9" s="33" customFormat="1">
      <c r="A25" s="34">
        <v>23</v>
      </c>
      <c r="B25" s="35" t="s">
        <v>976</v>
      </c>
      <c r="C25" s="34">
        <v>7</v>
      </c>
      <c r="E25" s="35" t="s">
        <v>976</v>
      </c>
      <c r="F25" s="32">
        <v>1</v>
      </c>
      <c r="G25" s="33">
        <f t="shared" si="0"/>
        <v>7</v>
      </c>
      <c r="H25" s="33">
        <v>3.2</v>
      </c>
      <c r="I25" s="33">
        <f t="shared" si="1"/>
        <v>22.400000000000002</v>
      </c>
    </row>
    <row r="26" spans="1:9" s="33" customFormat="1">
      <c r="A26" s="34">
        <v>24</v>
      </c>
      <c r="B26" s="35" t="s">
        <v>969</v>
      </c>
      <c r="C26" s="34">
        <v>22</v>
      </c>
      <c r="E26" s="35" t="s">
        <v>978</v>
      </c>
      <c r="F26" s="32">
        <v>0</v>
      </c>
      <c r="G26" s="33">
        <f t="shared" si="0"/>
        <v>0</v>
      </c>
      <c r="H26" s="33">
        <v>3.3</v>
      </c>
      <c r="I26" s="33">
        <f t="shared" si="1"/>
        <v>0</v>
      </c>
    </row>
    <row r="27" spans="1:9" s="33" customFormat="1">
      <c r="A27" s="34">
        <v>25</v>
      </c>
      <c r="B27" s="35" t="s">
        <v>972</v>
      </c>
      <c r="C27" s="34">
        <v>6</v>
      </c>
      <c r="E27" s="35" t="s">
        <v>977</v>
      </c>
      <c r="F27" s="32">
        <v>0</v>
      </c>
      <c r="G27" s="33">
        <f t="shared" si="0"/>
        <v>0</v>
      </c>
      <c r="H27" s="33">
        <v>3.4</v>
      </c>
      <c r="I27" s="33">
        <f t="shared" si="1"/>
        <v>0</v>
      </c>
    </row>
    <row r="28" spans="1:9" s="33" customFormat="1">
      <c r="A28" s="34">
        <v>26</v>
      </c>
      <c r="B28" s="35" t="s">
        <v>963</v>
      </c>
      <c r="C28" s="34">
        <v>5</v>
      </c>
      <c r="E28" s="35" t="s">
        <v>971</v>
      </c>
      <c r="F28" s="32">
        <v>0</v>
      </c>
      <c r="G28" s="33">
        <f t="shared" si="0"/>
        <v>0</v>
      </c>
      <c r="H28" s="33">
        <v>3.5</v>
      </c>
      <c r="I28" s="33">
        <f t="shared" si="1"/>
        <v>0</v>
      </c>
    </row>
    <row r="29" spans="1:9" s="33" customFormat="1">
      <c r="A29" s="34">
        <v>27</v>
      </c>
      <c r="B29" s="35" t="s">
        <v>962</v>
      </c>
      <c r="C29" s="34">
        <v>4</v>
      </c>
      <c r="E29" s="35" t="s">
        <v>969</v>
      </c>
      <c r="F29" s="32">
        <v>0</v>
      </c>
      <c r="G29" s="33">
        <f t="shared" si="0"/>
        <v>0</v>
      </c>
      <c r="H29" s="33">
        <v>3.6</v>
      </c>
      <c r="I29" s="33">
        <f t="shared" si="1"/>
        <v>0</v>
      </c>
    </row>
    <row r="30" spans="1:9" s="33" customFormat="1">
      <c r="A30" s="34">
        <v>28</v>
      </c>
      <c r="B30" s="35" t="s">
        <v>971</v>
      </c>
      <c r="C30" s="34">
        <v>3</v>
      </c>
      <c r="E30" s="35" t="s">
        <v>980</v>
      </c>
      <c r="F30" s="32">
        <v>0</v>
      </c>
      <c r="G30" s="33">
        <f t="shared" si="0"/>
        <v>0</v>
      </c>
      <c r="H30" s="33">
        <v>3.7</v>
      </c>
      <c r="I30" s="33">
        <f t="shared" si="1"/>
        <v>0</v>
      </c>
    </row>
    <row r="31" spans="1:9" s="33" customFormat="1">
      <c r="A31" s="34">
        <v>29</v>
      </c>
      <c r="B31" s="35" t="s">
        <v>979</v>
      </c>
      <c r="C31" s="34">
        <v>19</v>
      </c>
      <c r="E31" s="35" t="s">
        <v>982</v>
      </c>
      <c r="F31" s="32">
        <v>0</v>
      </c>
      <c r="G31" s="33">
        <f t="shared" si="0"/>
        <v>0</v>
      </c>
      <c r="H31" s="33">
        <v>3.8</v>
      </c>
      <c r="I31" s="33">
        <f t="shared" si="1"/>
        <v>0</v>
      </c>
    </row>
    <row r="32" spans="1:9" s="33" customFormat="1">
      <c r="A32" s="34">
        <v>30</v>
      </c>
      <c r="B32" s="35" t="s">
        <v>985</v>
      </c>
      <c r="C32" s="34">
        <v>2</v>
      </c>
      <c r="E32" s="35" t="s">
        <v>983</v>
      </c>
      <c r="F32" s="32">
        <v>0</v>
      </c>
      <c r="G32" s="33">
        <f>C32*F32</f>
        <v>0</v>
      </c>
      <c r="H32" s="33">
        <v>3.9</v>
      </c>
      <c r="I32" s="33">
        <f t="shared" si="1"/>
        <v>0</v>
      </c>
    </row>
    <row r="33" spans="1:9" s="33" customFormat="1">
      <c r="A33" s="34">
        <v>31</v>
      </c>
      <c r="B33" s="35" t="s">
        <v>984</v>
      </c>
      <c r="C33" s="34">
        <v>20</v>
      </c>
      <c r="E33" s="35" t="s">
        <v>960</v>
      </c>
      <c r="F33" s="32">
        <v>0.5</v>
      </c>
      <c r="G33" s="33">
        <f t="shared" si="0"/>
        <v>10</v>
      </c>
      <c r="H33" s="33">
        <v>4</v>
      </c>
      <c r="I33" s="33">
        <f t="shared" si="1"/>
        <v>40</v>
      </c>
    </row>
    <row r="34" spans="1:9" s="33" customFormat="1">
      <c r="A34" s="34">
        <v>32</v>
      </c>
      <c r="B34" s="35" t="s">
        <v>974</v>
      </c>
      <c r="C34" s="34">
        <v>1</v>
      </c>
      <c r="E34" s="35" t="s">
        <v>984</v>
      </c>
      <c r="F34" s="32">
        <v>0</v>
      </c>
      <c r="G34" s="33">
        <f>C34*F34</f>
        <v>0</v>
      </c>
      <c r="H34" s="33">
        <v>4.0999999999999996</v>
      </c>
      <c r="I34" s="33">
        <f t="shared" si="1"/>
        <v>0</v>
      </c>
    </row>
    <row r="35" spans="1:9" s="33" customFormat="1">
      <c r="A35" s="32"/>
      <c r="C35" s="32"/>
      <c r="F35" s="32"/>
    </row>
    <row r="36" spans="1:9" s="33" customFormat="1">
      <c r="A36" s="32"/>
      <c r="C36" s="32"/>
      <c r="F36" s="32" t="s">
        <v>47</v>
      </c>
      <c r="G36" s="33">
        <f>SUM(G3:G33)</f>
        <v>219</v>
      </c>
      <c r="I36" s="53">
        <f>SUM(I3:I35)</f>
        <v>375.9</v>
      </c>
    </row>
    <row r="37" spans="1:9" ht="12.75" customHeight="1"/>
    <row r="38" spans="1:9" ht="12.75" customHeight="1">
      <c r="A38" s="38" t="s">
        <v>48</v>
      </c>
    </row>
    <row r="39" spans="1:9" ht="12.75" customHeight="1">
      <c r="A39" s="38"/>
    </row>
    <row r="40" spans="1:9" ht="12.75" customHeight="1">
      <c r="A40" s="38" t="s">
        <v>49</v>
      </c>
    </row>
    <row r="41" spans="1:9" ht="12.75" customHeight="1">
      <c r="A41" s="38" t="s">
        <v>50</v>
      </c>
    </row>
    <row r="42" spans="1:9" ht="12.75" customHeight="1">
      <c r="A42" s="38" t="s">
        <v>51</v>
      </c>
    </row>
    <row r="43" spans="1:9" ht="12.75" customHeight="1">
      <c r="A43" s="38" t="s">
        <v>52</v>
      </c>
    </row>
    <row r="44" spans="1:9" ht="12.75" customHeight="1">
      <c r="A44" s="38"/>
    </row>
    <row r="45" spans="1:9" ht="12.75" customHeight="1">
      <c r="A45" s="38"/>
    </row>
    <row r="46" spans="1:9" ht="12.75" customHeight="1">
      <c r="A46" s="38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4D4E1-5D5B-4299-BA3B-6646D764AC8A}">
  <dimension ref="A1:I46"/>
  <sheetViews>
    <sheetView zoomScaleNormal="100" workbookViewId="0">
      <selection activeCell="A2" sqref="A2"/>
    </sheetView>
  </sheetViews>
  <sheetFormatPr defaultRowHeight="12.75"/>
  <cols>
    <col min="1" max="1" width="6.42578125" style="6" bestFit="1" customWidth="1"/>
    <col min="2" max="2" width="33.42578125" customWidth="1"/>
    <col min="3" max="3" width="8.85546875" style="6" customWidth="1"/>
    <col min="4" max="4" width="4" customWidth="1"/>
    <col min="5" max="5" width="33.42578125" customWidth="1"/>
    <col min="6" max="6" width="10.42578125" style="6" bestFit="1" customWidth="1"/>
    <col min="7" max="7" width="8.5703125" bestFit="1" customWidth="1"/>
    <col min="9" max="9" width="9.85546875" bestFit="1" customWidth="1"/>
    <col min="257" max="257" width="6.42578125" bestFit="1" customWidth="1"/>
    <col min="258" max="258" width="33.42578125" customWidth="1"/>
    <col min="259" max="259" width="8.85546875" customWidth="1"/>
    <col min="260" max="260" width="4" customWidth="1"/>
    <col min="261" max="261" width="33.42578125" customWidth="1"/>
    <col min="262" max="262" width="10.42578125" bestFit="1" customWidth="1"/>
    <col min="263" max="263" width="8.5703125" bestFit="1" customWidth="1"/>
    <col min="265" max="265" width="9.85546875" bestFit="1" customWidth="1"/>
    <col min="513" max="513" width="6.42578125" bestFit="1" customWidth="1"/>
    <col min="514" max="514" width="33.42578125" customWidth="1"/>
    <col min="515" max="515" width="8.85546875" customWidth="1"/>
    <col min="516" max="516" width="4" customWidth="1"/>
    <col min="517" max="517" width="33.42578125" customWidth="1"/>
    <col min="518" max="518" width="10.42578125" bestFit="1" customWidth="1"/>
    <col min="519" max="519" width="8.5703125" bestFit="1" customWidth="1"/>
    <col min="521" max="521" width="9.85546875" bestFit="1" customWidth="1"/>
    <col min="769" max="769" width="6.42578125" bestFit="1" customWidth="1"/>
    <col min="770" max="770" width="33.42578125" customWidth="1"/>
    <col min="771" max="771" width="8.85546875" customWidth="1"/>
    <col min="772" max="772" width="4" customWidth="1"/>
    <col min="773" max="773" width="33.42578125" customWidth="1"/>
    <col min="774" max="774" width="10.42578125" bestFit="1" customWidth="1"/>
    <col min="775" max="775" width="8.5703125" bestFit="1" customWidth="1"/>
    <col min="777" max="777" width="9.85546875" bestFit="1" customWidth="1"/>
    <col min="1025" max="1025" width="6.42578125" bestFit="1" customWidth="1"/>
    <col min="1026" max="1026" width="33.42578125" customWidth="1"/>
    <col min="1027" max="1027" width="8.85546875" customWidth="1"/>
    <col min="1028" max="1028" width="4" customWidth="1"/>
    <col min="1029" max="1029" width="33.42578125" customWidth="1"/>
    <col min="1030" max="1030" width="10.42578125" bestFit="1" customWidth="1"/>
    <col min="1031" max="1031" width="8.5703125" bestFit="1" customWidth="1"/>
    <col min="1033" max="1033" width="9.85546875" bestFit="1" customWidth="1"/>
    <col min="1281" max="1281" width="6.42578125" bestFit="1" customWidth="1"/>
    <col min="1282" max="1282" width="33.42578125" customWidth="1"/>
    <col min="1283" max="1283" width="8.85546875" customWidth="1"/>
    <col min="1284" max="1284" width="4" customWidth="1"/>
    <col min="1285" max="1285" width="33.42578125" customWidth="1"/>
    <col min="1286" max="1286" width="10.42578125" bestFit="1" customWidth="1"/>
    <col min="1287" max="1287" width="8.5703125" bestFit="1" customWidth="1"/>
    <col min="1289" max="1289" width="9.85546875" bestFit="1" customWidth="1"/>
    <col min="1537" max="1537" width="6.42578125" bestFit="1" customWidth="1"/>
    <col min="1538" max="1538" width="33.42578125" customWidth="1"/>
    <col min="1539" max="1539" width="8.85546875" customWidth="1"/>
    <col min="1540" max="1540" width="4" customWidth="1"/>
    <col min="1541" max="1541" width="33.42578125" customWidth="1"/>
    <col min="1542" max="1542" width="10.42578125" bestFit="1" customWidth="1"/>
    <col min="1543" max="1543" width="8.5703125" bestFit="1" customWidth="1"/>
    <col min="1545" max="1545" width="9.85546875" bestFit="1" customWidth="1"/>
    <col min="1793" max="1793" width="6.42578125" bestFit="1" customWidth="1"/>
    <col min="1794" max="1794" width="33.42578125" customWidth="1"/>
    <col min="1795" max="1795" width="8.85546875" customWidth="1"/>
    <col min="1796" max="1796" width="4" customWidth="1"/>
    <col min="1797" max="1797" width="33.42578125" customWidth="1"/>
    <col min="1798" max="1798" width="10.42578125" bestFit="1" customWidth="1"/>
    <col min="1799" max="1799" width="8.5703125" bestFit="1" customWidth="1"/>
    <col min="1801" max="1801" width="9.85546875" bestFit="1" customWidth="1"/>
    <col min="2049" max="2049" width="6.42578125" bestFit="1" customWidth="1"/>
    <col min="2050" max="2050" width="33.42578125" customWidth="1"/>
    <col min="2051" max="2051" width="8.85546875" customWidth="1"/>
    <col min="2052" max="2052" width="4" customWidth="1"/>
    <col min="2053" max="2053" width="33.42578125" customWidth="1"/>
    <col min="2054" max="2054" width="10.42578125" bestFit="1" customWidth="1"/>
    <col min="2055" max="2055" width="8.5703125" bestFit="1" customWidth="1"/>
    <col min="2057" max="2057" width="9.85546875" bestFit="1" customWidth="1"/>
    <col min="2305" max="2305" width="6.42578125" bestFit="1" customWidth="1"/>
    <col min="2306" max="2306" width="33.42578125" customWidth="1"/>
    <col min="2307" max="2307" width="8.85546875" customWidth="1"/>
    <col min="2308" max="2308" width="4" customWidth="1"/>
    <col min="2309" max="2309" width="33.42578125" customWidth="1"/>
    <col min="2310" max="2310" width="10.42578125" bestFit="1" customWidth="1"/>
    <col min="2311" max="2311" width="8.5703125" bestFit="1" customWidth="1"/>
    <col min="2313" max="2313" width="9.85546875" bestFit="1" customWidth="1"/>
    <col min="2561" max="2561" width="6.42578125" bestFit="1" customWidth="1"/>
    <col min="2562" max="2562" width="33.42578125" customWidth="1"/>
    <col min="2563" max="2563" width="8.85546875" customWidth="1"/>
    <col min="2564" max="2564" width="4" customWidth="1"/>
    <col min="2565" max="2565" width="33.42578125" customWidth="1"/>
    <col min="2566" max="2566" width="10.42578125" bestFit="1" customWidth="1"/>
    <col min="2567" max="2567" width="8.5703125" bestFit="1" customWidth="1"/>
    <col min="2569" max="2569" width="9.85546875" bestFit="1" customWidth="1"/>
    <col min="2817" max="2817" width="6.42578125" bestFit="1" customWidth="1"/>
    <col min="2818" max="2818" width="33.42578125" customWidth="1"/>
    <col min="2819" max="2819" width="8.85546875" customWidth="1"/>
    <col min="2820" max="2820" width="4" customWidth="1"/>
    <col min="2821" max="2821" width="33.42578125" customWidth="1"/>
    <col min="2822" max="2822" width="10.42578125" bestFit="1" customWidth="1"/>
    <col min="2823" max="2823" width="8.5703125" bestFit="1" customWidth="1"/>
    <col min="2825" max="2825" width="9.85546875" bestFit="1" customWidth="1"/>
    <col min="3073" max="3073" width="6.42578125" bestFit="1" customWidth="1"/>
    <col min="3074" max="3074" width="33.42578125" customWidth="1"/>
    <col min="3075" max="3075" width="8.85546875" customWidth="1"/>
    <col min="3076" max="3076" width="4" customWidth="1"/>
    <col min="3077" max="3077" width="33.42578125" customWidth="1"/>
    <col min="3078" max="3078" width="10.42578125" bestFit="1" customWidth="1"/>
    <col min="3079" max="3079" width="8.5703125" bestFit="1" customWidth="1"/>
    <col min="3081" max="3081" width="9.85546875" bestFit="1" customWidth="1"/>
    <col min="3329" max="3329" width="6.42578125" bestFit="1" customWidth="1"/>
    <col min="3330" max="3330" width="33.42578125" customWidth="1"/>
    <col min="3331" max="3331" width="8.85546875" customWidth="1"/>
    <col min="3332" max="3332" width="4" customWidth="1"/>
    <col min="3333" max="3333" width="33.42578125" customWidth="1"/>
    <col min="3334" max="3334" width="10.42578125" bestFit="1" customWidth="1"/>
    <col min="3335" max="3335" width="8.5703125" bestFit="1" customWidth="1"/>
    <col min="3337" max="3337" width="9.85546875" bestFit="1" customWidth="1"/>
    <col min="3585" max="3585" width="6.42578125" bestFit="1" customWidth="1"/>
    <col min="3586" max="3586" width="33.42578125" customWidth="1"/>
    <col min="3587" max="3587" width="8.85546875" customWidth="1"/>
    <col min="3588" max="3588" width="4" customWidth="1"/>
    <col min="3589" max="3589" width="33.42578125" customWidth="1"/>
    <col min="3590" max="3590" width="10.42578125" bestFit="1" customWidth="1"/>
    <col min="3591" max="3591" width="8.5703125" bestFit="1" customWidth="1"/>
    <col min="3593" max="3593" width="9.85546875" bestFit="1" customWidth="1"/>
    <col min="3841" max="3841" width="6.42578125" bestFit="1" customWidth="1"/>
    <col min="3842" max="3842" width="33.42578125" customWidth="1"/>
    <col min="3843" max="3843" width="8.85546875" customWidth="1"/>
    <col min="3844" max="3844" width="4" customWidth="1"/>
    <col min="3845" max="3845" width="33.42578125" customWidth="1"/>
    <col min="3846" max="3846" width="10.42578125" bestFit="1" customWidth="1"/>
    <col min="3847" max="3847" width="8.5703125" bestFit="1" customWidth="1"/>
    <col min="3849" max="3849" width="9.85546875" bestFit="1" customWidth="1"/>
    <col min="4097" max="4097" width="6.42578125" bestFit="1" customWidth="1"/>
    <col min="4098" max="4098" width="33.42578125" customWidth="1"/>
    <col min="4099" max="4099" width="8.85546875" customWidth="1"/>
    <col min="4100" max="4100" width="4" customWidth="1"/>
    <col min="4101" max="4101" width="33.42578125" customWidth="1"/>
    <col min="4102" max="4102" width="10.42578125" bestFit="1" customWidth="1"/>
    <col min="4103" max="4103" width="8.5703125" bestFit="1" customWidth="1"/>
    <col min="4105" max="4105" width="9.85546875" bestFit="1" customWidth="1"/>
    <col min="4353" max="4353" width="6.42578125" bestFit="1" customWidth="1"/>
    <col min="4354" max="4354" width="33.42578125" customWidth="1"/>
    <col min="4355" max="4355" width="8.85546875" customWidth="1"/>
    <col min="4356" max="4356" width="4" customWidth="1"/>
    <col min="4357" max="4357" width="33.42578125" customWidth="1"/>
    <col min="4358" max="4358" width="10.42578125" bestFit="1" customWidth="1"/>
    <col min="4359" max="4359" width="8.5703125" bestFit="1" customWidth="1"/>
    <col min="4361" max="4361" width="9.85546875" bestFit="1" customWidth="1"/>
    <col min="4609" max="4609" width="6.42578125" bestFit="1" customWidth="1"/>
    <col min="4610" max="4610" width="33.42578125" customWidth="1"/>
    <col min="4611" max="4611" width="8.85546875" customWidth="1"/>
    <col min="4612" max="4612" width="4" customWidth="1"/>
    <col min="4613" max="4613" width="33.42578125" customWidth="1"/>
    <col min="4614" max="4614" width="10.42578125" bestFit="1" customWidth="1"/>
    <col min="4615" max="4615" width="8.5703125" bestFit="1" customWidth="1"/>
    <col min="4617" max="4617" width="9.85546875" bestFit="1" customWidth="1"/>
    <col min="4865" max="4865" width="6.42578125" bestFit="1" customWidth="1"/>
    <col min="4866" max="4866" width="33.42578125" customWidth="1"/>
    <col min="4867" max="4867" width="8.85546875" customWidth="1"/>
    <col min="4868" max="4868" width="4" customWidth="1"/>
    <col min="4869" max="4869" width="33.42578125" customWidth="1"/>
    <col min="4870" max="4870" width="10.42578125" bestFit="1" customWidth="1"/>
    <col min="4871" max="4871" width="8.5703125" bestFit="1" customWidth="1"/>
    <col min="4873" max="4873" width="9.85546875" bestFit="1" customWidth="1"/>
    <col min="5121" max="5121" width="6.42578125" bestFit="1" customWidth="1"/>
    <col min="5122" max="5122" width="33.42578125" customWidth="1"/>
    <col min="5123" max="5123" width="8.85546875" customWidth="1"/>
    <col min="5124" max="5124" width="4" customWidth="1"/>
    <col min="5125" max="5125" width="33.42578125" customWidth="1"/>
    <col min="5126" max="5126" width="10.42578125" bestFit="1" customWidth="1"/>
    <col min="5127" max="5127" width="8.5703125" bestFit="1" customWidth="1"/>
    <col min="5129" max="5129" width="9.85546875" bestFit="1" customWidth="1"/>
    <col min="5377" max="5377" width="6.42578125" bestFit="1" customWidth="1"/>
    <col min="5378" max="5378" width="33.42578125" customWidth="1"/>
    <col min="5379" max="5379" width="8.85546875" customWidth="1"/>
    <col min="5380" max="5380" width="4" customWidth="1"/>
    <col min="5381" max="5381" width="33.42578125" customWidth="1"/>
    <col min="5382" max="5382" width="10.42578125" bestFit="1" customWidth="1"/>
    <col min="5383" max="5383" width="8.5703125" bestFit="1" customWidth="1"/>
    <col min="5385" max="5385" width="9.85546875" bestFit="1" customWidth="1"/>
    <col min="5633" max="5633" width="6.42578125" bestFit="1" customWidth="1"/>
    <col min="5634" max="5634" width="33.42578125" customWidth="1"/>
    <col min="5635" max="5635" width="8.85546875" customWidth="1"/>
    <col min="5636" max="5636" width="4" customWidth="1"/>
    <col min="5637" max="5637" width="33.42578125" customWidth="1"/>
    <col min="5638" max="5638" width="10.42578125" bestFit="1" customWidth="1"/>
    <col min="5639" max="5639" width="8.5703125" bestFit="1" customWidth="1"/>
    <col min="5641" max="5641" width="9.85546875" bestFit="1" customWidth="1"/>
    <col min="5889" max="5889" width="6.42578125" bestFit="1" customWidth="1"/>
    <col min="5890" max="5890" width="33.42578125" customWidth="1"/>
    <col min="5891" max="5891" width="8.85546875" customWidth="1"/>
    <col min="5892" max="5892" width="4" customWidth="1"/>
    <col min="5893" max="5893" width="33.42578125" customWidth="1"/>
    <col min="5894" max="5894" width="10.42578125" bestFit="1" customWidth="1"/>
    <col min="5895" max="5895" width="8.5703125" bestFit="1" customWidth="1"/>
    <col min="5897" max="5897" width="9.85546875" bestFit="1" customWidth="1"/>
    <col min="6145" max="6145" width="6.42578125" bestFit="1" customWidth="1"/>
    <col min="6146" max="6146" width="33.42578125" customWidth="1"/>
    <col min="6147" max="6147" width="8.85546875" customWidth="1"/>
    <col min="6148" max="6148" width="4" customWidth="1"/>
    <col min="6149" max="6149" width="33.42578125" customWidth="1"/>
    <col min="6150" max="6150" width="10.42578125" bestFit="1" customWidth="1"/>
    <col min="6151" max="6151" width="8.5703125" bestFit="1" customWidth="1"/>
    <col min="6153" max="6153" width="9.85546875" bestFit="1" customWidth="1"/>
    <col min="6401" max="6401" width="6.42578125" bestFit="1" customWidth="1"/>
    <col min="6402" max="6402" width="33.42578125" customWidth="1"/>
    <col min="6403" max="6403" width="8.85546875" customWidth="1"/>
    <col min="6404" max="6404" width="4" customWidth="1"/>
    <col min="6405" max="6405" width="33.42578125" customWidth="1"/>
    <col min="6406" max="6406" width="10.42578125" bestFit="1" customWidth="1"/>
    <col min="6407" max="6407" width="8.5703125" bestFit="1" customWidth="1"/>
    <col min="6409" max="6409" width="9.85546875" bestFit="1" customWidth="1"/>
    <col min="6657" max="6657" width="6.42578125" bestFit="1" customWidth="1"/>
    <col min="6658" max="6658" width="33.42578125" customWidth="1"/>
    <col min="6659" max="6659" width="8.85546875" customWidth="1"/>
    <col min="6660" max="6660" width="4" customWidth="1"/>
    <col min="6661" max="6661" width="33.42578125" customWidth="1"/>
    <col min="6662" max="6662" width="10.42578125" bestFit="1" customWidth="1"/>
    <col min="6663" max="6663" width="8.5703125" bestFit="1" customWidth="1"/>
    <col min="6665" max="6665" width="9.85546875" bestFit="1" customWidth="1"/>
    <col min="6913" max="6913" width="6.42578125" bestFit="1" customWidth="1"/>
    <col min="6914" max="6914" width="33.42578125" customWidth="1"/>
    <col min="6915" max="6915" width="8.85546875" customWidth="1"/>
    <col min="6916" max="6916" width="4" customWidth="1"/>
    <col min="6917" max="6917" width="33.42578125" customWidth="1"/>
    <col min="6918" max="6918" width="10.42578125" bestFit="1" customWidth="1"/>
    <col min="6919" max="6919" width="8.5703125" bestFit="1" customWidth="1"/>
    <col min="6921" max="6921" width="9.85546875" bestFit="1" customWidth="1"/>
    <col min="7169" max="7169" width="6.42578125" bestFit="1" customWidth="1"/>
    <col min="7170" max="7170" width="33.42578125" customWidth="1"/>
    <col min="7171" max="7171" width="8.85546875" customWidth="1"/>
    <col min="7172" max="7172" width="4" customWidth="1"/>
    <col min="7173" max="7173" width="33.42578125" customWidth="1"/>
    <col min="7174" max="7174" width="10.42578125" bestFit="1" customWidth="1"/>
    <col min="7175" max="7175" width="8.5703125" bestFit="1" customWidth="1"/>
    <col min="7177" max="7177" width="9.85546875" bestFit="1" customWidth="1"/>
    <col min="7425" max="7425" width="6.42578125" bestFit="1" customWidth="1"/>
    <col min="7426" max="7426" width="33.42578125" customWidth="1"/>
    <col min="7427" max="7427" width="8.85546875" customWidth="1"/>
    <col min="7428" max="7428" width="4" customWidth="1"/>
    <col min="7429" max="7429" width="33.42578125" customWidth="1"/>
    <col min="7430" max="7430" width="10.42578125" bestFit="1" customWidth="1"/>
    <col min="7431" max="7431" width="8.5703125" bestFit="1" customWidth="1"/>
    <col min="7433" max="7433" width="9.85546875" bestFit="1" customWidth="1"/>
    <col min="7681" max="7681" width="6.42578125" bestFit="1" customWidth="1"/>
    <col min="7682" max="7682" width="33.42578125" customWidth="1"/>
    <col min="7683" max="7683" width="8.85546875" customWidth="1"/>
    <col min="7684" max="7684" width="4" customWidth="1"/>
    <col min="7685" max="7685" width="33.42578125" customWidth="1"/>
    <col min="7686" max="7686" width="10.42578125" bestFit="1" customWidth="1"/>
    <col min="7687" max="7687" width="8.5703125" bestFit="1" customWidth="1"/>
    <col min="7689" max="7689" width="9.85546875" bestFit="1" customWidth="1"/>
    <col min="7937" max="7937" width="6.42578125" bestFit="1" customWidth="1"/>
    <col min="7938" max="7938" width="33.42578125" customWidth="1"/>
    <col min="7939" max="7939" width="8.85546875" customWidth="1"/>
    <col min="7940" max="7940" width="4" customWidth="1"/>
    <col min="7941" max="7941" width="33.42578125" customWidth="1"/>
    <col min="7942" max="7942" width="10.42578125" bestFit="1" customWidth="1"/>
    <col min="7943" max="7943" width="8.5703125" bestFit="1" customWidth="1"/>
    <col min="7945" max="7945" width="9.85546875" bestFit="1" customWidth="1"/>
    <col min="8193" max="8193" width="6.42578125" bestFit="1" customWidth="1"/>
    <col min="8194" max="8194" width="33.42578125" customWidth="1"/>
    <col min="8195" max="8195" width="8.85546875" customWidth="1"/>
    <col min="8196" max="8196" width="4" customWidth="1"/>
    <col min="8197" max="8197" width="33.42578125" customWidth="1"/>
    <col min="8198" max="8198" width="10.42578125" bestFit="1" customWidth="1"/>
    <col min="8199" max="8199" width="8.5703125" bestFit="1" customWidth="1"/>
    <col min="8201" max="8201" width="9.85546875" bestFit="1" customWidth="1"/>
    <col min="8449" max="8449" width="6.42578125" bestFit="1" customWidth="1"/>
    <col min="8450" max="8450" width="33.42578125" customWidth="1"/>
    <col min="8451" max="8451" width="8.85546875" customWidth="1"/>
    <col min="8452" max="8452" width="4" customWidth="1"/>
    <col min="8453" max="8453" width="33.42578125" customWidth="1"/>
    <col min="8454" max="8454" width="10.42578125" bestFit="1" customWidth="1"/>
    <col min="8455" max="8455" width="8.5703125" bestFit="1" customWidth="1"/>
    <col min="8457" max="8457" width="9.85546875" bestFit="1" customWidth="1"/>
    <col min="8705" max="8705" width="6.42578125" bestFit="1" customWidth="1"/>
    <col min="8706" max="8706" width="33.42578125" customWidth="1"/>
    <col min="8707" max="8707" width="8.85546875" customWidth="1"/>
    <col min="8708" max="8708" width="4" customWidth="1"/>
    <col min="8709" max="8709" width="33.42578125" customWidth="1"/>
    <col min="8710" max="8710" width="10.42578125" bestFit="1" customWidth="1"/>
    <col min="8711" max="8711" width="8.5703125" bestFit="1" customWidth="1"/>
    <col min="8713" max="8713" width="9.85546875" bestFit="1" customWidth="1"/>
    <col min="8961" max="8961" width="6.42578125" bestFit="1" customWidth="1"/>
    <col min="8962" max="8962" width="33.42578125" customWidth="1"/>
    <col min="8963" max="8963" width="8.85546875" customWidth="1"/>
    <col min="8964" max="8964" width="4" customWidth="1"/>
    <col min="8965" max="8965" width="33.42578125" customWidth="1"/>
    <col min="8966" max="8966" width="10.42578125" bestFit="1" customWidth="1"/>
    <col min="8967" max="8967" width="8.5703125" bestFit="1" customWidth="1"/>
    <col min="8969" max="8969" width="9.85546875" bestFit="1" customWidth="1"/>
    <col min="9217" max="9217" width="6.42578125" bestFit="1" customWidth="1"/>
    <col min="9218" max="9218" width="33.42578125" customWidth="1"/>
    <col min="9219" max="9219" width="8.85546875" customWidth="1"/>
    <col min="9220" max="9220" width="4" customWidth="1"/>
    <col min="9221" max="9221" width="33.42578125" customWidth="1"/>
    <col min="9222" max="9222" width="10.42578125" bestFit="1" customWidth="1"/>
    <col min="9223" max="9223" width="8.5703125" bestFit="1" customWidth="1"/>
    <col min="9225" max="9225" width="9.85546875" bestFit="1" customWidth="1"/>
    <col min="9473" max="9473" width="6.42578125" bestFit="1" customWidth="1"/>
    <col min="9474" max="9474" width="33.42578125" customWidth="1"/>
    <col min="9475" max="9475" width="8.85546875" customWidth="1"/>
    <col min="9476" max="9476" width="4" customWidth="1"/>
    <col min="9477" max="9477" width="33.42578125" customWidth="1"/>
    <col min="9478" max="9478" width="10.42578125" bestFit="1" customWidth="1"/>
    <col min="9479" max="9479" width="8.5703125" bestFit="1" customWidth="1"/>
    <col min="9481" max="9481" width="9.85546875" bestFit="1" customWidth="1"/>
    <col min="9729" max="9729" width="6.42578125" bestFit="1" customWidth="1"/>
    <col min="9730" max="9730" width="33.42578125" customWidth="1"/>
    <col min="9731" max="9731" width="8.85546875" customWidth="1"/>
    <col min="9732" max="9732" width="4" customWidth="1"/>
    <col min="9733" max="9733" width="33.42578125" customWidth="1"/>
    <col min="9734" max="9734" width="10.42578125" bestFit="1" customWidth="1"/>
    <col min="9735" max="9735" width="8.5703125" bestFit="1" customWidth="1"/>
    <col min="9737" max="9737" width="9.85546875" bestFit="1" customWidth="1"/>
    <col min="9985" max="9985" width="6.42578125" bestFit="1" customWidth="1"/>
    <col min="9986" max="9986" width="33.42578125" customWidth="1"/>
    <col min="9987" max="9987" width="8.85546875" customWidth="1"/>
    <col min="9988" max="9988" width="4" customWidth="1"/>
    <col min="9989" max="9989" width="33.42578125" customWidth="1"/>
    <col min="9990" max="9990" width="10.42578125" bestFit="1" customWidth="1"/>
    <col min="9991" max="9991" width="8.5703125" bestFit="1" customWidth="1"/>
    <col min="9993" max="9993" width="9.85546875" bestFit="1" customWidth="1"/>
    <col min="10241" max="10241" width="6.42578125" bestFit="1" customWidth="1"/>
    <col min="10242" max="10242" width="33.42578125" customWidth="1"/>
    <col min="10243" max="10243" width="8.85546875" customWidth="1"/>
    <col min="10244" max="10244" width="4" customWidth="1"/>
    <col min="10245" max="10245" width="33.42578125" customWidth="1"/>
    <col min="10246" max="10246" width="10.42578125" bestFit="1" customWidth="1"/>
    <col min="10247" max="10247" width="8.5703125" bestFit="1" customWidth="1"/>
    <col min="10249" max="10249" width="9.85546875" bestFit="1" customWidth="1"/>
    <col min="10497" max="10497" width="6.42578125" bestFit="1" customWidth="1"/>
    <col min="10498" max="10498" width="33.42578125" customWidth="1"/>
    <col min="10499" max="10499" width="8.85546875" customWidth="1"/>
    <col min="10500" max="10500" width="4" customWidth="1"/>
    <col min="10501" max="10501" width="33.42578125" customWidth="1"/>
    <col min="10502" max="10502" width="10.42578125" bestFit="1" customWidth="1"/>
    <col min="10503" max="10503" width="8.5703125" bestFit="1" customWidth="1"/>
    <col min="10505" max="10505" width="9.85546875" bestFit="1" customWidth="1"/>
    <col min="10753" max="10753" width="6.42578125" bestFit="1" customWidth="1"/>
    <col min="10754" max="10754" width="33.42578125" customWidth="1"/>
    <col min="10755" max="10755" width="8.85546875" customWidth="1"/>
    <col min="10756" max="10756" width="4" customWidth="1"/>
    <col min="10757" max="10757" width="33.42578125" customWidth="1"/>
    <col min="10758" max="10758" width="10.42578125" bestFit="1" customWidth="1"/>
    <col min="10759" max="10759" width="8.5703125" bestFit="1" customWidth="1"/>
    <col min="10761" max="10761" width="9.85546875" bestFit="1" customWidth="1"/>
    <col min="11009" max="11009" width="6.42578125" bestFit="1" customWidth="1"/>
    <col min="11010" max="11010" width="33.42578125" customWidth="1"/>
    <col min="11011" max="11011" width="8.85546875" customWidth="1"/>
    <col min="11012" max="11012" width="4" customWidth="1"/>
    <col min="11013" max="11013" width="33.42578125" customWidth="1"/>
    <col min="11014" max="11014" width="10.42578125" bestFit="1" customWidth="1"/>
    <col min="11015" max="11015" width="8.5703125" bestFit="1" customWidth="1"/>
    <col min="11017" max="11017" width="9.85546875" bestFit="1" customWidth="1"/>
    <col min="11265" max="11265" width="6.42578125" bestFit="1" customWidth="1"/>
    <col min="11266" max="11266" width="33.42578125" customWidth="1"/>
    <col min="11267" max="11267" width="8.85546875" customWidth="1"/>
    <col min="11268" max="11268" width="4" customWidth="1"/>
    <col min="11269" max="11269" width="33.42578125" customWidth="1"/>
    <col min="11270" max="11270" width="10.42578125" bestFit="1" customWidth="1"/>
    <col min="11271" max="11271" width="8.5703125" bestFit="1" customWidth="1"/>
    <col min="11273" max="11273" width="9.85546875" bestFit="1" customWidth="1"/>
    <col min="11521" max="11521" width="6.42578125" bestFit="1" customWidth="1"/>
    <col min="11522" max="11522" width="33.42578125" customWidth="1"/>
    <col min="11523" max="11523" width="8.85546875" customWidth="1"/>
    <col min="11524" max="11524" width="4" customWidth="1"/>
    <col min="11525" max="11525" width="33.42578125" customWidth="1"/>
    <col min="11526" max="11526" width="10.42578125" bestFit="1" customWidth="1"/>
    <col min="11527" max="11527" width="8.5703125" bestFit="1" customWidth="1"/>
    <col min="11529" max="11529" width="9.85546875" bestFit="1" customWidth="1"/>
    <col min="11777" max="11777" width="6.42578125" bestFit="1" customWidth="1"/>
    <col min="11778" max="11778" width="33.42578125" customWidth="1"/>
    <col min="11779" max="11779" width="8.85546875" customWidth="1"/>
    <col min="11780" max="11780" width="4" customWidth="1"/>
    <col min="11781" max="11781" width="33.42578125" customWidth="1"/>
    <col min="11782" max="11782" width="10.42578125" bestFit="1" customWidth="1"/>
    <col min="11783" max="11783" width="8.5703125" bestFit="1" customWidth="1"/>
    <col min="11785" max="11785" width="9.85546875" bestFit="1" customWidth="1"/>
    <col min="12033" max="12033" width="6.42578125" bestFit="1" customWidth="1"/>
    <col min="12034" max="12034" width="33.42578125" customWidth="1"/>
    <col min="12035" max="12035" width="8.85546875" customWidth="1"/>
    <col min="12036" max="12036" width="4" customWidth="1"/>
    <col min="12037" max="12037" width="33.42578125" customWidth="1"/>
    <col min="12038" max="12038" width="10.42578125" bestFit="1" customWidth="1"/>
    <col min="12039" max="12039" width="8.5703125" bestFit="1" customWidth="1"/>
    <col min="12041" max="12041" width="9.85546875" bestFit="1" customWidth="1"/>
    <col min="12289" max="12289" width="6.42578125" bestFit="1" customWidth="1"/>
    <col min="12290" max="12290" width="33.42578125" customWidth="1"/>
    <col min="12291" max="12291" width="8.85546875" customWidth="1"/>
    <col min="12292" max="12292" width="4" customWidth="1"/>
    <col min="12293" max="12293" width="33.42578125" customWidth="1"/>
    <col min="12294" max="12294" width="10.42578125" bestFit="1" customWidth="1"/>
    <col min="12295" max="12295" width="8.5703125" bestFit="1" customWidth="1"/>
    <col min="12297" max="12297" width="9.85546875" bestFit="1" customWidth="1"/>
    <col min="12545" max="12545" width="6.42578125" bestFit="1" customWidth="1"/>
    <col min="12546" max="12546" width="33.42578125" customWidth="1"/>
    <col min="12547" max="12547" width="8.85546875" customWidth="1"/>
    <col min="12548" max="12548" width="4" customWidth="1"/>
    <col min="12549" max="12549" width="33.42578125" customWidth="1"/>
    <col min="12550" max="12550" width="10.42578125" bestFit="1" customWidth="1"/>
    <col min="12551" max="12551" width="8.5703125" bestFit="1" customWidth="1"/>
    <col min="12553" max="12553" width="9.85546875" bestFit="1" customWidth="1"/>
    <col min="12801" max="12801" width="6.42578125" bestFit="1" customWidth="1"/>
    <col min="12802" max="12802" width="33.42578125" customWidth="1"/>
    <col min="12803" max="12803" width="8.85546875" customWidth="1"/>
    <col min="12804" max="12804" width="4" customWidth="1"/>
    <col min="12805" max="12805" width="33.42578125" customWidth="1"/>
    <col min="12806" max="12806" width="10.42578125" bestFit="1" customWidth="1"/>
    <col min="12807" max="12807" width="8.5703125" bestFit="1" customWidth="1"/>
    <col min="12809" max="12809" width="9.85546875" bestFit="1" customWidth="1"/>
    <col min="13057" max="13057" width="6.42578125" bestFit="1" customWidth="1"/>
    <col min="13058" max="13058" width="33.42578125" customWidth="1"/>
    <col min="13059" max="13059" width="8.85546875" customWidth="1"/>
    <col min="13060" max="13060" width="4" customWidth="1"/>
    <col min="13061" max="13061" width="33.42578125" customWidth="1"/>
    <col min="13062" max="13062" width="10.42578125" bestFit="1" customWidth="1"/>
    <col min="13063" max="13063" width="8.5703125" bestFit="1" customWidth="1"/>
    <col min="13065" max="13065" width="9.85546875" bestFit="1" customWidth="1"/>
    <col min="13313" max="13313" width="6.42578125" bestFit="1" customWidth="1"/>
    <col min="13314" max="13314" width="33.42578125" customWidth="1"/>
    <col min="13315" max="13315" width="8.85546875" customWidth="1"/>
    <col min="13316" max="13316" width="4" customWidth="1"/>
    <col min="13317" max="13317" width="33.42578125" customWidth="1"/>
    <col min="13318" max="13318" width="10.42578125" bestFit="1" customWidth="1"/>
    <col min="13319" max="13319" width="8.5703125" bestFit="1" customWidth="1"/>
    <col min="13321" max="13321" width="9.85546875" bestFit="1" customWidth="1"/>
    <col min="13569" max="13569" width="6.42578125" bestFit="1" customWidth="1"/>
    <col min="13570" max="13570" width="33.42578125" customWidth="1"/>
    <col min="13571" max="13571" width="8.85546875" customWidth="1"/>
    <col min="13572" max="13572" width="4" customWidth="1"/>
    <col min="13573" max="13573" width="33.42578125" customWidth="1"/>
    <col min="13574" max="13574" width="10.42578125" bestFit="1" customWidth="1"/>
    <col min="13575" max="13575" width="8.5703125" bestFit="1" customWidth="1"/>
    <col min="13577" max="13577" width="9.85546875" bestFit="1" customWidth="1"/>
    <col min="13825" max="13825" width="6.42578125" bestFit="1" customWidth="1"/>
    <col min="13826" max="13826" width="33.42578125" customWidth="1"/>
    <col min="13827" max="13827" width="8.85546875" customWidth="1"/>
    <col min="13828" max="13828" width="4" customWidth="1"/>
    <col min="13829" max="13829" width="33.42578125" customWidth="1"/>
    <col min="13830" max="13830" width="10.42578125" bestFit="1" customWidth="1"/>
    <col min="13831" max="13831" width="8.5703125" bestFit="1" customWidth="1"/>
    <col min="13833" max="13833" width="9.85546875" bestFit="1" customWidth="1"/>
    <col min="14081" max="14081" width="6.42578125" bestFit="1" customWidth="1"/>
    <col min="14082" max="14082" width="33.42578125" customWidth="1"/>
    <col min="14083" max="14083" width="8.85546875" customWidth="1"/>
    <col min="14084" max="14084" width="4" customWidth="1"/>
    <col min="14085" max="14085" width="33.42578125" customWidth="1"/>
    <col min="14086" max="14086" width="10.42578125" bestFit="1" customWidth="1"/>
    <col min="14087" max="14087" width="8.5703125" bestFit="1" customWidth="1"/>
    <col min="14089" max="14089" width="9.85546875" bestFit="1" customWidth="1"/>
    <col min="14337" max="14337" width="6.42578125" bestFit="1" customWidth="1"/>
    <col min="14338" max="14338" width="33.42578125" customWidth="1"/>
    <col min="14339" max="14339" width="8.85546875" customWidth="1"/>
    <col min="14340" max="14340" width="4" customWidth="1"/>
    <col min="14341" max="14341" width="33.42578125" customWidth="1"/>
    <col min="14342" max="14342" width="10.42578125" bestFit="1" customWidth="1"/>
    <col min="14343" max="14343" width="8.5703125" bestFit="1" customWidth="1"/>
    <col min="14345" max="14345" width="9.85546875" bestFit="1" customWidth="1"/>
    <col min="14593" max="14593" width="6.42578125" bestFit="1" customWidth="1"/>
    <col min="14594" max="14594" width="33.42578125" customWidth="1"/>
    <col min="14595" max="14595" width="8.85546875" customWidth="1"/>
    <col min="14596" max="14596" width="4" customWidth="1"/>
    <col min="14597" max="14597" width="33.42578125" customWidth="1"/>
    <col min="14598" max="14598" width="10.42578125" bestFit="1" customWidth="1"/>
    <col min="14599" max="14599" width="8.5703125" bestFit="1" customWidth="1"/>
    <col min="14601" max="14601" width="9.85546875" bestFit="1" customWidth="1"/>
    <col min="14849" max="14849" width="6.42578125" bestFit="1" customWidth="1"/>
    <col min="14850" max="14850" width="33.42578125" customWidth="1"/>
    <col min="14851" max="14851" width="8.85546875" customWidth="1"/>
    <col min="14852" max="14852" width="4" customWidth="1"/>
    <col min="14853" max="14853" width="33.42578125" customWidth="1"/>
    <col min="14854" max="14854" width="10.42578125" bestFit="1" customWidth="1"/>
    <col min="14855" max="14855" width="8.5703125" bestFit="1" customWidth="1"/>
    <col min="14857" max="14857" width="9.85546875" bestFit="1" customWidth="1"/>
    <col min="15105" max="15105" width="6.42578125" bestFit="1" customWidth="1"/>
    <col min="15106" max="15106" width="33.42578125" customWidth="1"/>
    <col min="15107" max="15107" width="8.85546875" customWidth="1"/>
    <col min="15108" max="15108" width="4" customWidth="1"/>
    <col min="15109" max="15109" width="33.42578125" customWidth="1"/>
    <col min="15110" max="15110" width="10.42578125" bestFit="1" customWidth="1"/>
    <col min="15111" max="15111" width="8.5703125" bestFit="1" customWidth="1"/>
    <col min="15113" max="15113" width="9.85546875" bestFit="1" customWidth="1"/>
    <col min="15361" max="15361" width="6.42578125" bestFit="1" customWidth="1"/>
    <col min="15362" max="15362" width="33.42578125" customWidth="1"/>
    <col min="15363" max="15363" width="8.85546875" customWidth="1"/>
    <col min="15364" max="15364" width="4" customWidth="1"/>
    <col min="15365" max="15365" width="33.42578125" customWidth="1"/>
    <col min="15366" max="15366" width="10.42578125" bestFit="1" customWidth="1"/>
    <col min="15367" max="15367" width="8.5703125" bestFit="1" customWidth="1"/>
    <col min="15369" max="15369" width="9.85546875" bestFit="1" customWidth="1"/>
    <col min="15617" max="15617" width="6.42578125" bestFit="1" customWidth="1"/>
    <col min="15618" max="15618" width="33.42578125" customWidth="1"/>
    <col min="15619" max="15619" width="8.85546875" customWidth="1"/>
    <col min="15620" max="15620" width="4" customWidth="1"/>
    <col min="15621" max="15621" width="33.42578125" customWidth="1"/>
    <col min="15622" max="15622" width="10.42578125" bestFit="1" customWidth="1"/>
    <col min="15623" max="15623" width="8.5703125" bestFit="1" customWidth="1"/>
    <col min="15625" max="15625" width="9.85546875" bestFit="1" customWidth="1"/>
    <col min="15873" max="15873" width="6.42578125" bestFit="1" customWidth="1"/>
    <col min="15874" max="15874" width="33.42578125" customWidth="1"/>
    <col min="15875" max="15875" width="8.85546875" customWidth="1"/>
    <col min="15876" max="15876" width="4" customWidth="1"/>
    <col min="15877" max="15877" width="33.42578125" customWidth="1"/>
    <col min="15878" max="15878" width="10.42578125" bestFit="1" customWidth="1"/>
    <col min="15879" max="15879" width="8.5703125" bestFit="1" customWidth="1"/>
    <col min="15881" max="15881" width="9.85546875" bestFit="1" customWidth="1"/>
    <col min="16129" max="16129" width="6.42578125" bestFit="1" customWidth="1"/>
    <col min="16130" max="16130" width="33.42578125" customWidth="1"/>
    <col min="16131" max="16131" width="8.85546875" customWidth="1"/>
    <col min="16132" max="16132" width="4" customWidth="1"/>
    <col min="16133" max="16133" width="33.42578125" customWidth="1"/>
    <col min="16134" max="16134" width="10.42578125" bestFit="1" customWidth="1"/>
    <col min="16135" max="16135" width="8.5703125" bestFit="1" customWidth="1"/>
    <col min="16137" max="16137" width="9.85546875" bestFit="1" customWidth="1"/>
  </cols>
  <sheetData>
    <row r="1" spans="1:9" s="2" customFormat="1" ht="18">
      <c r="A1" s="1" t="s">
        <v>0</v>
      </c>
      <c r="B1" s="2" t="s">
        <v>1</v>
      </c>
      <c r="C1" s="1" t="s">
        <v>2</v>
      </c>
      <c r="E1" s="2" t="s">
        <v>3</v>
      </c>
      <c r="F1" s="1" t="s">
        <v>4</v>
      </c>
      <c r="G1" s="2" t="s">
        <v>5</v>
      </c>
    </row>
    <row r="2" spans="1:9" s="2" customFormat="1" ht="18">
      <c r="A2" s="1"/>
      <c r="C2" s="1"/>
      <c r="F2" s="1"/>
    </row>
    <row r="3" spans="1:9" s="2" customFormat="1" ht="18">
      <c r="A3" s="3">
        <v>1</v>
      </c>
      <c r="B3" s="57" t="s">
        <v>1124</v>
      </c>
      <c r="C3" s="58">
        <v>32</v>
      </c>
      <c r="E3" s="4" t="s">
        <v>1124</v>
      </c>
      <c r="F3" s="1">
        <v>1</v>
      </c>
      <c r="G3" s="2">
        <f t="shared" ref="G3:G33" si="0">C3*F3</f>
        <v>32</v>
      </c>
      <c r="H3" s="2">
        <v>1</v>
      </c>
      <c r="I3" s="2">
        <f>G3*H3</f>
        <v>32</v>
      </c>
    </row>
    <row r="4" spans="1:9" s="2" customFormat="1" ht="18">
      <c r="A4" s="3">
        <v>2</v>
      </c>
      <c r="B4" s="57" t="s">
        <v>1125</v>
      </c>
      <c r="C4" s="58">
        <v>30</v>
      </c>
      <c r="E4" s="4" t="s">
        <v>1126</v>
      </c>
      <c r="F4" s="1">
        <v>0</v>
      </c>
      <c r="G4" s="2">
        <f t="shared" si="0"/>
        <v>0</v>
      </c>
      <c r="H4" s="2">
        <v>1.1000000000000001</v>
      </c>
      <c r="I4" s="2">
        <f t="shared" ref="I4:I34" si="1">G4*H4</f>
        <v>0</v>
      </c>
    </row>
    <row r="5" spans="1:9" s="2" customFormat="1" ht="18">
      <c r="A5" s="3">
        <v>3</v>
      </c>
      <c r="B5" s="57" t="s">
        <v>1126</v>
      </c>
      <c r="C5" s="58">
        <v>27</v>
      </c>
      <c r="E5" s="4" t="s">
        <v>1127</v>
      </c>
      <c r="F5" s="1">
        <v>0.5</v>
      </c>
      <c r="G5" s="2">
        <f t="shared" si="0"/>
        <v>13.5</v>
      </c>
      <c r="H5" s="2">
        <v>1.2</v>
      </c>
      <c r="I5" s="2">
        <f t="shared" si="1"/>
        <v>16.2</v>
      </c>
    </row>
    <row r="6" spans="1:9" s="2" customFormat="1" ht="18">
      <c r="A6" s="3">
        <v>4</v>
      </c>
      <c r="B6" s="57" t="s">
        <v>1127</v>
      </c>
      <c r="C6" s="58">
        <v>31</v>
      </c>
      <c r="E6" s="4" t="s">
        <v>1128</v>
      </c>
      <c r="F6" s="1">
        <v>0.5</v>
      </c>
      <c r="G6" s="2">
        <f t="shared" si="0"/>
        <v>15.5</v>
      </c>
      <c r="H6" s="2">
        <v>1.3</v>
      </c>
      <c r="I6" s="2">
        <f t="shared" si="1"/>
        <v>20.150000000000002</v>
      </c>
    </row>
    <row r="7" spans="1:9" s="2" customFormat="1" ht="18">
      <c r="A7" s="3">
        <v>5</v>
      </c>
      <c r="B7" s="57" t="s">
        <v>1129</v>
      </c>
      <c r="C7" s="58">
        <v>28</v>
      </c>
      <c r="E7" s="4" t="s">
        <v>1125</v>
      </c>
      <c r="F7" s="1">
        <v>0</v>
      </c>
      <c r="G7" s="2">
        <f t="shared" si="0"/>
        <v>0</v>
      </c>
      <c r="H7" s="2">
        <v>1.4</v>
      </c>
      <c r="I7" s="2">
        <f t="shared" si="1"/>
        <v>0</v>
      </c>
    </row>
    <row r="8" spans="1:9" s="2" customFormat="1" ht="18">
      <c r="A8" s="3">
        <v>6</v>
      </c>
      <c r="B8" s="57" t="s">
        <v>1128</v>
      </c>
      <c r="C8" s="58">
        <v>29</v>
      </c>
      <c r="E8" s="4" t="s">
        <v>1130</v>
      </c>
      <c r="F8" s="1">
        <v>0</v>
      </c>
      <c r="G8" s="2">
        <f t="shared" si="0"/>
        <v>0</v>
      </c>
      <c r="H8" s="2">
        <v>1.5</v>
      </c>
      <c r="I8" s="2">
        <f t="shared" si="1"/>
        <v>0</v>
      </c>
    </row>
    <row r="9" spans="1:9" s="2" customFormat="1" ht="18">
      <c r="A9" s="3">
        <v>7</v>
      </c>
      <c r="B9" s="57" t="s">
        <v>1131</v>
      </c>
      <c r="C9" s="58">
        <v>15</v>
      </c>
      <c r="E9" s="4" t="s">
        <v>1129</v>
      </c>
      <c r="F9" s="1">
        <v>0</v>
      </c>
      <c r="G9" s="2">
        <f t="shared" si="0"/>
        <v>0</v>
      </c>
      <c r="H9" s="2">
        <v>1.6</v>
      </c>
      <c r="I9" s="2">
        <f t="shared" si="1"/>
        <v>0</v>
      </c>
    </row>
    <row r="10" spans="1:9" s="2" customFormat="1" ht="18">
      <c r="A10" s="3">
        <v>8</v>
      </c>
      <c r="B10" s="57" t="s">
        <v>1132</v>
      </c>
      <c r="C10" s="58">
        <v>16</v>
      </c>
      <c r="E10" s="4" t="s">
        <v>1133</v>
      </c>
      <c r="F10" s="1">
        <v>0</v>
      </c>
      <c r="G10" s="2">
        <f t="shared" si="0"/>
        <v>0</v>
      </c>
      <c r="H10" s="2">
        <v>1.7</v>
      </c>
      <c r="I10" s="2">
        <f t="shared" si="1"/>
        <v>0</v>
      </c>
    </row>
    <row r="11" spans="1:9" s="2" customFormat="1" ht="18">
      <c r="A11" s="3">
        <v>9</v>
      </c>
      <c r="B11" s="57" t="s">
        <v>1130</v>
      </c>
      <c r="C11" s="58">
        <v>20</v>
      </c>
      <c r="E11" s="4" t="s">
        <v>1134</v>
      </c>
      <c r="F11" s="1">
        <v>0</v>
      </c>
      <c r="G11" s="2">
        <f t="shared" si="0"/>
        <v>0</v>
      </c>
      <c r="H11" s="2">
        <v>1.8</v>
      </c>
      <c r="I11" s="2">
        <f t="shared" si="1"/>
        <v>0</v>
      </c>
    </row>
    <row r="12" spans="1:9" s="2" customFormat="1" ht="18">
      <c r="A12" s="3">
        <v>10</v>
      </c>
      <c r="B12" s="57" t="s">
        <v>1133</v>
      </c>
      <c r="C12" s="58">
        <v>21</v>
      </c>
      <c r="E12" s="4" t="s">
        <v>1135</v>
      </c>
      <c r="F12" s="1">
        <v>0</v>
      </c>
      <c r="G12" s="2">
        <f t="shared" si="0"/>
        <v>0</v>
      </c>
      <c r="H12" s="2">
        <v>1.9</v>
      </c>
      <c r="I12" s="2">
        <f t="shared" si="1"/>
        <v>0</v>
      </c>
    </row>
    <row r="13" spans="1:9" s="2" customFormat="1" ht="18">
      <c r="A13" s="3">
        <v>11</v>
      </c>
      <c r="B13" s="57" t="s">
        <v>1135</v>
      </c>
      <c r="C13" s="58">
        <v>12</v>
      </c>
      <c r="E13" s="4" t="s">
        <v>1131</v>
      </c>
      <c r="F13" s="1">
        <v>0.5</v>
      </c>
      <c r="G13" s="2">
        <f t="shared" si="0"/>
        <v>6</v>
      </c>
      <c r="H13" s="2">
        <v>2</v>
      </c>
      <c r="I13" s="2">
        <f t="shared" si="1"/>
        <v>12</v>
      </c>
    </row>
    <row r="14" spans="1:9" s="2" customFormat="1" ht="18">
      <c r="A14" s="3">
        <v>12</v>
      </c>
      <c r="B14" s="57" t="s">
        <v>1136</v>
      </c>
      <c r="C14" s="58">
        <v>23</v>
      </c>
      <c r="E14" s="4" t="s">
        <v>1137</v>
      </c>
      <c r="F14" s="1">
        <v>0</v>
      </c>
      <c r="G14" s="2">
        <f t="shared" si="0"/>
        <v>0</v>
      </c>
      <c r="H14" s="2">
        <v>2.1</v>
      </c>
      <c r="I14" s="2">
        <f t="shared" si="1"/>
        <v>0</v>
      </c>
    </row>
    <row r="15" spans="1:9" s="2" customFormat="1" ht="18">
      <c r="A15" s="3">
        <v>13</v>
      </c>
      <c r="B15" s="57" t="s">
        <v>1138</v>
      </c>
      <c r="C15" s="58">
        <v>24</v>
      </c>
      <c r="E15" s="4" t="s">
        <v>1139</v>
      </c>
      <c r="F15" s="1">
        <v>0</v>
      </c>
      <c r="G15" s="2">
        <f t="shared" si="0"/>
        <v>0</v>
      </c>
      <c r="H15" s="2">
        <v>2.2000000000000002</v>
      </c>
      <c r="I15" s="2">
        <f t="shared" si="1"/>
        <v>0</v>
      </c>
    </row>
    <row r="16" spans="1:9" s="2" customFormat="1" ht="18">
      <c r="A16" s="3">
        <v>14</v>
      </c>
      <c r="B16" s="57" t="s">
        <v>1140</v>
      </c>
      <c r="C16" s="58">
        <v>25</v>
      </c>
      <c r="E16" s="4" t="s">
        <v>1140</v>
      </c>
      <c r="F16" s="1">
        <v>1</v>
      </c>
      <c r="G16" s="2">
        <f t="shared" si="0"/>
        <v>25</v>
      </c>
      <c r="H16" s="2">
        <v>2.2999999999999998</v>
      </c>
      <c r="I16" s="2">
        <f t="shared" si="1"/>
        <v>57.499999999999993</v>
      </c>
    </row>
    <row r="17" spans="1:9" s="2" customFormat="1" ht="18">
      <c r="A17" s="3">
        <v>15</v>
      </c>
      <c r="B17" s="57" t="s">
        <v>1141</v>
      </c>
      <c r="C17" s="58">
        <v>22</v>
      </c>
      <c r="E17" s="4" t="s">
        <v>1142</v>
      </c>
      <c r="F17" s="1">
        <v>0</v>
      </c>
      <c r="G17" s="2">
        <f t="shared" si="0"/>
        <v>0</v>
      </c>
      <c r="H17" s="2">
        <v>2.4</v>
      </c>
      <c r="I17" s="2">
        <f t="shared" si="1"/>
        <v>0</v>
      </c>
    </row>
    <row r="18" spans="1:9" s="2" customFormat="1" ht="18">
      <c r="A18" s="3">
        <v>16</v>
      </c>
      <c r="B18" s="57" t="s">
        <v>1143</v>
      </c>
      <c r="C18" s="58">
        <v>14</v>
      </c>
      <c r="E18" s="4" t="s">
        <v>1144</v>
      </c>
      <c r="F18" s="1">
        <v>0</v>
      </c>
      <c r="G18" s="2">
        <f t="shared" si="0"/>
        <v>0</v>
      </c>
      <c r="H18" s="2">
        <v>2.5</v>
      </c>
      <c r="I18" s="2">
        <f t="shared" si="1"/>
        <v>0</v>
      </c>
    </row>
    <row r="19" spans="1:9" s="2" customFormat="1" ht="18">
      <c r="A19" s="3">
        <v>17</v>
      </c>
      <c r="B19" s="57" t="s">
        <v>1145</v>
      </c>
      <c r="C19" s="58">
        <v>18</v>
      </c>
      <c r="E19" s="4" t="s">
        <v>1146</v>
      </c>
      <c r="F19" s="1">
        <v>0</v>
      </c>
      <c r="G19" s="2">
        <f t="shared" si="0"/>
        <v>0</v>
      </c>
      <c r="H19" s="2">
        <v>2.6</v>
      </c>
      <c r="I19" s="2">
        <f t="shared" si="1"/>
        <v>0</v>
      </c>
    </row>
    <row r="20" spans="1:9" s="2" customFormat="1" ht="18">
      <c r="A20" s="3">
        <v>18</v>
      </c>
      <c r="B20" s="57" t="s">
        <v>1147</v>
      </c>
      <c r="C20" s="58">
        <v>26</v>
      </c>
      <c r="E20" s="4" t="s">
        <v>1148</v>
      </c>
      <c r="F20" s="1">
        <v>0</v>
      </c>
      <c r="G20" s="2">
        <f t="shared" si="0"/>
        <v>0</v>
      </c>
      <c r="H20" s="2">
        <v>2.7</v>
      </c>
      <c r="I20" s="2">
        <f t="shared" si="1"/>
        <v>0</v>
      </c>
    </row>
    <row r="21" spans="1:9" s="2" customFormat="1" ht="18">
      <c r="A21" s="3">
        <v>19</v>
      </c>
      <c r="B21" s="57" t="s">
        <v>1144</v>
      </c>
      <c r="C21" s="58">
        <v>19</v>
      </c>
      <c r="E21" s="4" t="s">
        <v>1145</v>
      </c>
      <c r="F21" s="1">
        <v>0</v>
      </c>
      <c r="G21" s="2">
        <f t="shared" si="0"/>
        <v>0</v>
      </c>
      <c r="H21" s="2">
        <v>2.8</v>
      </c>
      <c r="I21" s="2">
        <f t="shared" si="1"/>
        <v>0</v>
      </c>
    </row>
    <row r="22" spans="1:9" s="2" customFormat="1" ht="18">
      <c r="A22" s="3">
        <v>20</v>
      </c>
      <c r="B22" s="57" t="s">
        <v>1149</v>
      </c>
      <c r="C22" s="58">
        <v>13</v>
      </c>
      <c r="E22" s="4" t="s">
        <v>1138</v>
      </c>
      <c r="F22" s="1">
        <v>0</v>
      </c>
      <c r="G22" s="2">
        <f t="shared" si="0"/>
        <v>0</v>
      </c>
      <c r="H22" s="2">
        <v>2.9</v>
      </c>
      <c r="I22" s="2">
        <f t="shared" si="1"/>
        <v>0</v>
      </c>
    </row>
    <row r="23" spans="1:9" s="2" customFormat="1" ht="18">
      <c r="A23" s="3">
        <v>21</v>
      </c>
      <c r="B23" s="57" t="s">
        <v>1139</v>
      </c>
      <c r="C23" s="58">
        <v>7</v>
      </c>
      <c r="E23" s="4" t="s">
        <v>1150</v>
      </c>
      <c r="F23" s="1">
        <v>0</v>
      </c>
      <c r="G23" s="2">
        <f t="shared" si="0"/>
        <v>0</v>
      </c>
      <c r="H23" s="2">
        <v>3</v>
      </c>
      <c r="I23" s="2">
        <f t="shared" si="1"/>
        <v>0</v>
      </c>
    </row>
    <row r="24" spans="1:9" s="2" customFormat="1" ht="18">
      <c r="A24" s="3">
        <v>22</v>
      </c>
      <c r="B24" s="57" t="s">
        <v>1151</v>
      </c>
      <c r="C24" s="58">
        <v>1</v>
      </c>
      <c r="E24" s="4" t="s">
        <v>1141</v>
      </c>
      <c r="F24" s="1">
        <v>0</v>
      </c>
      <c r="G24" s="2">
        <f t="shared" si="0"/>
        <v>0</v>
      </c>
      <c r="H24" s="2">
        <v>3.1</v>
      </c>
      <c r="I24" s="2">
        <f t="shared" si="1"/>
        <v>0</v>
      </c>
    </row>
    <row r="25" spans="1:9" s="2" customFormat="1" ht="18">
      <c r="A25" s="3">
        <v>23</v>
      </c>
      <c r="B25" s="57" t="s">
        <v>1150</v>
      </c>
      <c r="C25" s="58">
        <v>4</v>
      </c>
      <c r="E25" s="4" t="s">
        <v>1152</v>
      </c>
      <c r="F25" s="1">
        <v>0</v>
      </c>
      <c r="G25" s="2">
        <f t="shared" si="0"/>
        <v>0</v>
      </c>
      <c r="H25" s="2">
        <v>3.2</v>
      </c>
      <c r="I25" s="2">
        <f t="shared" si="1"/>
        <v>0</v>
      </c>
    </row>
    <row r="26" spans="1:9" s="2" customFormat="1" ht="18">
      <c r="A26" s="3">
        <v>24</v>
      </c>
      <c r="B26" s="57" t="s">
        <v>1153</v>
      </c>
      <c r="C26" s="58">
        <v>10</v>
      </c>
      <c r="E26" s="4" t="s">
        <v>1153</v>
      </c>
      <c r="F26" s="1">
        <v>1</v>
      </c>
      <c r="G26" s="2">
        <f t="shared" si="0"/>
        <v>10</v>
      </c>
      <c r="H26" s="2">
        <v>3.3</v>
      </c>
      <c r="I26" s="2">
        <f t="shared" si="1"/>
        <v>33</v>
      </c>
    </row>
    <row r="27" spans="1:9" s="2" customFormat="1" ht="18">
      <c r="A27" s="3">
        <v>25</v>
      </c>
      <c r="B27" s="57" t="s">
        <v>1154</v>
      </c>
      <c r="C27" s="58">
        <v>8</v>
      </c>
      <c r="E27" s="4" t="s">
        <v>1147</v>
      </c>
      <c r="F27" s="1">
        <v>0</v>
      </c>
      <c r="G27" s="2">
        <f t="shared" si="0"/>
        <v>0</v>
      </c>
      <c r="H27" s="2">
        <v>3.4</v>
      </c>
      <c r="I27" s="2">
        <f t="shared" si="1"/>
        <v>0</v>
      </c>
    </row>
    <row r="28" spans="1:9" s="2" customFormat="1" ht="18">
      <c r="A28" s="3">
        <v>26</v>
      </c>
      <c r="B28" s="57" t="s">
        <v>1155</v>
      </c>
      <c r="C28" s="58">
        <v>6</v>
      </c>
      <c r="E28" s="4" t="s">
        <v>1156</v>
      </c>
      <c r="F28" s="1">
        <v>0</v>
      </c>
      <c r="G28" s="2">
        <f t="shared" si="0"/>
        <v>0</v>
      </c>
      <c r="H28" s="2">
        <v>3.5</v>
      </c>
      <c r="I28" s="2">
        <f t="shared" si="1"/>
        <v>0</v>
      </c>
    </row>
    <row r="29" spans="1:9" s="2" customFormat="1" ht="18">
      <c r="A29" s="3">
        <v>27</v>
      </c>
      <c r="B29" s="57" t="s">
        <v>1157</v>
      </c>
      <c r="C29" s="58">
        <v>11</v>
      </c>
      <c r="E29" s="4" t="s">
        <v>1158</v>
      </c>
      <c r="F29" s="1">
        <v>0.5</v>
      </c>
      <c r="G29" s="2">
        <f t="shared" si="0"/>
        <v>5.5</v>
      </c>
      <c r="H29" s="2">
        <v>3.6</v>
      </c>
      <c r="I29" s="2">
        <f t="shared" si="1"/>
        <v>19.8</v>
      </c>
    </row>
    <row r="30" spans="1:9" s="2" customFormat="1" ht="18">
      <c r="A30" s="3">
        <v>28</v>
      </c>
      <c r="B30" s="57" t="s">
        <v>1159</v>
      </c>
      <c r="C30" s="58">
        <v>2</v>
      </c>
      <c r="E30" s="4" t="s">
        <v>1157</v>
      </c>
      <c r="F30" s="1">
        <v>0</v>
      </c>
      <c r="G30" s="2">
        <f t="shared" si="0"/>
        <v>0</v>
      </c>
      <c r="H30" s="2">
        <v>3.7</v>
      </c>
      <c r="I30" s="2">
        <f t="shared" si="1"/>
        <v>0</v>
      </c>
    </row>
    <row r="31" spans="1:9" s="2" customFormat="1" ht="18">
      <c r="A31" s="3">
        <v>29</v>
      </c>
      <c r="B31" s="57" t="s">
        <v>1160</v>
      </c>
      <c r="C31" s="58">
        <v>9</v>
      </c>
      <c r="E31" s="4" t="s">
        <v>1151</v>
      </c>
      <c r="F31" s="1">
        <v>0</v>
      </c>
      <c r="G31" s="2">
        <f t="shared" si="0"/>
        <v>0</v>
      </c>
      <c r="H31" s="2">
        <v>3.8</v>
      </c>
      <c r="I31" s="2">
        <f t="shared" si="1"/>
        <v>0</v>
      </c>
    </row>
    <row r="32" spans="1:9" s="2" customFormat="1" ht="18">
      <c r="A32" s="3">
        <v>30</v>
      </c>
      <c r="B32" s="57" t="s">
        <v>1158</v>
      </c>
      <c r="C32" s="58">
        <v>3</v>
      </c>
      <c r="E32" s="4" t="s">
        <v>1161</v>
      </c>
      <c r="F32" s="1">
        <v>0</v>
      </c>
      <c r="G32" s="2">
        <f>C32*F32</f>
        <v>0</v>
      </c>
      <c r="H32" s="2">
        <v>3.9</v>
      </c>
      <c r="I32" s="2">
        <f t="shared" si="1"/>
        <v>0</v>
      </c>
    </row>
    <row r="33" spans="1:9" s="2" customFormat="1" ht="18">
      <c r="A33" s="3">
        <v>31</v>
      </c>
      <c r="B33" s="57" t="s">
        <v>1162</v>
      </c>
      <c r="C33" s="58">
        <v>5</v>
      </c>
      <c r="E33" s="4" t="s">
        <v>1149</v>
      </c>
      <c r="F33" s="1">
        <v>0</v>
      </c>
      <c r="G33" s="2">
        <f t="shared" si="0"/>
        <v>0</v>
      </c>
      <c r="H33" s="2">
        <v>4</v>
      </c>
      <c r="I33" s="2">
        <f t="shared" si="1"/>
        <v>0</v>
      </c>
    </row>
    <row r="34" spans="1:9" s="2" customFormat="1" ht="18">
      <c r="A34" s="3">
        <v>32</v>
      </c>
      <c r="B34" s="57" t="s">
        <v>1163</v>
      </c>
      <c r="C34" s="58">
        <v>17</v>
      </c>
      <c r="E34" s="4" t="s">
        <v>1163</v>
      </c>
      <c r="F34" s="1">
        <v>1</v>
      </c>
      <c r="G34" s="2">
        <f>C34*F34</f>
        <v>17</v>
      </c>
      <c r="H34" s="2">
        <v>4.0999999999999996</v>
      </c>
      <c r="I34" s="2">
        <f t="shared" si="1"/>
        <v>69.699999999999989</v>
      </c>
    </row>
    <row r="35" spans="1:9" s="2" customFormat="1" ht="18">
      <c r="A35" s="1"/>
      <c r="C35" s="1"/>
      <c r="E35" s="2" t="s">
        <v>1164</v>
      </c>
      <c r="F35" s="1"/>
    </row>
    <row r="36" spans="1:9" s="2" customFormat="1" ht="18">
      <c r="A36" s="1"/>
      <c r="C36" s="1"/>
      <c r="F36" s="1" t="s">
        <v>47</v>
      </c>
      <c r="G36" s="2">
        <f>SUM(G3:G33)</f>
        <v>107.5</v>
      </c>
      <c r="I36" s="54">
        <f>SUM(I3:I35)</f>
        <v>260.35000000000002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FE16C-9664-4799-9528-DAE8E09953CC}">
  <dimension ref="A1:I46"/>
  <sheetViews>
    <sheetView workbookViewId="0">
      <selection activeCell="A2" sqref="A2"/>
    </sheetView>
  </sheetViews>
  <sheetFormatPr defaultRowHeight="12.75"/>
  <cols>
    <col min="1" max="1" width="6.42578125" style="6" bestFit="1" customWidth="1"/>
    <col min="2" max="2" width="33.42578125" customWidth="1"/>
    <col min="3" max="3" width="8.85546875" style="6" bestFit="1" customWidth="1"/>
    <col min="4" max="4" width="4" customWidth="1"/>
    <col min="5" max="5" width="33.42578125" customWidth="1"/>
    <col min="6" max="6" width="10.42578125" style="6" bestFit="1" customWidth="1"/>
    <col min="7" max="7" width="8.5703125" bestFit="1" customWidth="1"/>
    <col min="9" max="9" width="9.85546875" bestFit="1" customWidth="1"/>
    <col min="257" max="257" width="6.42578125" bestFit="1" customWidth="1"/>
    <col min="258" max="258" width="33.42578125" customWidth="1"/>
    <col min="259" max="259" width="8.85546875" bestFit="1" customWidth="1"/>
    <col min="260" max="260" width="4" customWidth="1"/>
    <col min="261" max="261" width="33.42578125" customWidth="1"/>
    <col min="262" max="262" width="10.42578125" bestFit="1" customWidth="1"/>
    <col min="263" max="263" width="8.5703125" bestFit="1" customWidth="1"/>
    <col min="265" max="265" width="9.85546875" bestFit="1" customWidth="1"/>
    <col min="513" max="513" width="6.42578125" bestFit="1" customWidth="1"/>
    <col min="514" max="514" width="33.42578125" customWidth="1"/>
    <col min="515" max="515" width="8.85546875" bestFit="1" customWidth="1"/>
    <col min="516" max="516" width="4" customWidth="1"/>
    <col min="517" max="517" width="33.42578125" customWidth="1"/>
    <col min="518" max="518" width="10.42578125" bestFit="1" customWidth="1"/>
    <col min="519" max="519" width="8.5703125" bestFit="1" customWidth="1"/>
    <col min="521" max="521" width="9.85546875" bestFit="1" customWidth="1"/>
    <col min="769" max="769" width="6.42578125" bestFit="1" customWidth="1"/>
    <col min="770" max="770" width="33.42578125" customWidth="1"/>
    <col min="771" max="771" width="8.85546875" bestFit="1" customWidth="1"/>
    <col min="772" max="772" width="4" customWidth="1"/>
    <col min="773" max="773" width="33.42578125" customWidth="1"/>
    <col min="774" max="774" width="10.42578125" bestFit="1" customWidth="1"/>
    <col min="775" max="775" width="8.5703125" bestFit="1" customWidth="1"/>
    <col min="777" max="777" width="9.85546875" bestFit="1" customWidth="1"/>
    <col min="1025" max="1025" width="6.42578125" bestFit="1" customWidth="1"/>
    <col min="1026" max="1026" width="33.42578125" customWidth="1"/>
    <col min="1027" max="1027" width="8.85546875" bestFit="1" customWidth="1"/>
    <col min="1028" max="1028" width="4" customWidth="1"/>
    <col min="1029" max="1029" width="33.42578125" customWidth="1"/>
    <col min="1030" max="1030" width="10.42578125" bestFit="1" customWidth="1"/>
    <col min="1031" max="1031" width="8.5703125" bestFit="1" customWidth="1"/>
    <col min="1033" max="1033" width="9.85546875" bestFit="1" customWidth="1"/>
    <col min="1281" max="1281" width="6.42578125" bestFit="1" customWidth="1"/>
    <col min="1282" max="1282" width="33.42578125" customWidth="1"/>
    <col min="1283" max="1283" width="8.85546875" bestFit="1" customWidth="1"/>
    <col min="1284" max="1284" width="4" customWidth="1"/>
    <col min="1285" max="1285" width="33.42578125" customWidth="1"/>
    <col min="1286" max="1286" width="10.42578125" bestFit="1" customWidth="1"/>
    <col min="1287" max="1287" width="8.5703125" bestFit="1" customWidth="1"/>
    <col min="1289" max="1289" width="9.85546875" bestFit="1" customWidth="1"/>
    <col min="1537" max="1537" width="6.42578125" bestFit="1" customWidth="1"/>
    <col min="1538" max="1538" width="33.42578125" customWidth="1"/>
    <col min="1539" max="1539" width="8.85546875" bestFit="1" customWidth="1"/>
    <col min="1540" max="1540" width="4" customWidth="1"/>
    <col min="1541" max="1541" width="33.42578125" customWidth="1"/>
    <col min="1542" max="1542" width="10.42578125" bestFit="1" customWidth="1"/>
    <col min="1543" max="1543" width="8.5703125" bestFit="1" customWidth="1"/>
    <col min="1545" max="1545" width="9.85546875" bestFit="1" customWidth="1"/>
    <col min="1793" max="1793" width="6.42578125" bestFit="1" customWidth="1"/>
    <col min="1794" max="1794" width="33.42578125" customWidth="1"/>
    <col min="1795" max="1795" width="8.85546875" bestFit="1" customWidth="1"/>
    <col min="1796" max="1796" width="4" customWidth="1"/>
    <col min="1797" max="1797" width="33.42578125" customWidth="1"/>
    <col min="1798" max="1798" width="10.42578125" bestFit="1" customWidth="1"/>
    <col min="1799" max="1799" width="8.5703125" bestFit="1" customWidth="1"/>
    <col min="1801" max="1801" width="9.85546875" bestFit="1" customWidth="1"/>
    <col min="2049" max="2049" width="6.42578125" bestFit="1" customWidth="1"/>
    <col min="2050" max="2050" width="33.42578125" customWidth="1"/>
    <col min="2051" max="2051" width="8.85546875" bestFit="1" customWidth="1"/>
    <col min="2052" max="2052" width="4" customWidth="1"/>
    <col min="2053" max="2053" width="33.42578125" customWidth="1"/>
    <col min="2054" max="2054" width="10.42578125" bestFit="1" customWidth="1"/>
    <col min="2055" max="2055" width="8.5703125" bestFit="1" customWidth="1"/>
    <col min="2057" max="2057" width="9.85546875" bestFit="1" customWidth="1"/>
    <col min="2305" max="2305" width="6.42578125" bestFit="1" customWidth="1"/>
    <col min="2306" max="2306" width="33.42578125" customWidth="1"/>
    <col min="2307" max="2307" width="8.85546875" bestFit="1" customWidth="1"/>
    <col min="2308" max="2308" width="4" customWidth="1"/>
    <col min="2309" max="2309" width="33.42578125" customWidth="1"/>
    <col min="2310" max="2310" width="10.42578125" bestFit="1" customWidth="1"/>
    <col min="2311" max="2311" width="8.5703125" bestFit="1" customWidth="1"/>
    <col min="2313" max="2313" width="9.85546875" bestFit="1" customWidth="1"/>
    <col min="2561" max="2561" width="6.42578125" bestFit="1" customWidth="1"/>
    <col min="2562" max="2562" width="33.42578125" customWidth="1"/>
    <col min="2563" max="2563" width="8.85546875" bestFit="1" customWidth="1"/>
    <col min="2564" max="2564" width="4" customWidth="1"/>
    <col min="2565" max="2565" width="33.42578125" customWidth="1"/>
    <col min="2566" max="2566" width="10.42578125" bestFit="1" customWidth="1"/>
    <col min="2567" max="2567" width="8.5703125" bestFit="1" customWidth="1"/>
    <col min="2569" max="2569" width="9.85546875" bestFit="1" customWidth="1"/>
    <col min="2817" max="2817" width="6.42578125" bestFit="1" customWidth="1"/>
    <col min="2818" max="2818" width="33.42578125" customWidth="1"/>
    <col min="2819" max="2819" width="8.85546875" bestFit="1" customWidth="1"/>
    <col min="2820" max="2820" width="4" customWidth="1"/>
    <col min="2821" max="2821" width="33.42578125" customWidth="1"/>
    <col min="2822" max="2822" width="10.42578125" bestFit="1" customWidth="1"/>
    <col min="2823" max="2823" width="8.5703125" bestFit="1" customWidth="1"/>
    <col min="2825" max="2825" width="9.85546875" bestFit="1" customWidth="1"/>
    <col min="3073" max="3073" width="6.42578125" bestFit="1" customWidth="1"/>
    <col min="3074" max="3074" width="33.42578125" customWidth="1"/>
    <col min="3075" max="3075" width="8.85546875" bestFit="1" customWidth="1"/>
    <col min="3076" max="3076" width="4" customWidth="1"/>
    <col min="3077" max="3077" width="33.42578125" customWidth="1"/>
    <col min="3078" max="3078" width="10.42578125" bestFit="1" customWidth="1"/>
    <col min="3079" max="3079" width="8.5703125" bestFit="1" customWidth="1"/>
    <col min="3081" max="3081" width="9.85546875" bestFit="1" customWidth="1"/>
    <col min="3329" max="3329" width="6.42578125" bestFit="1" customWidth="1"/>
    <col min="3330" max="3330" width="33.42578125" customWidth="1"/>
    <col min="3331" max="3331" width="8.85546875" bestFit="1" customWidth="1"/>
    <col min="3332" max="3332" width="4" customWidth="1"/>
    <col min="3333" max="3333" width="33.42578125" customWidth="1"/>
    <col min="3334" max="3334" width="10.42578125" bestFit="1" customWidth="1"/>
    <col min="3335" max="3335" width="8.5703125" bestFit="1" customWidth="1"/>
    <col min="3337" max="3337" width="9.85546875" bestFit="1" customWidth="1"/>
    <col min="3585" max="3585" width="6.42578125" bestFit="1" customWidth="1"/>
    <col min="3586" max="3586" width="33.42578125" customWidth="1"/>
    <col min="3587" max="3587" width="8.85546875" bestFit="1" customWidth="1"/>
    <col min="3588" max="3588" width="4" customWidth="1"/>
    <col min="3589" max="3589" width="33.42578125" customWidth="1"/>
    <col min="3590" max="3590" width="10.42578125" bestFit="1" customWidth="1"/>
    <col min="3591" max="3591" width="8.5703125" bestFit="1" customWidth="1"/>
    <col min="3593" max="3593" width="9.85546875" bestFit="1" customWidth="1"/>
    <col min="3841" max="3841" width="6.42578125" bestFit="1" customWidth="1"/>
    <col min="3842" max="3842" width="33.42578125" customWidth="1"/>
    <col min="3843" max="3843" width="8.85546875" bestFit="1" customWidth="1"/>
    <col min="3844" max="3844" width="4" customWidth="1"/>
    <col min="3845" max="3845" width="33.42578125" customWidth="1"/>
    <col min="3846" max="3846" width="10.42578125" bestFit="1" customWidth="1"/>
    <col min="3847" max="3847" width="8.5703125" bestFit="1" customWidth="1"/>
    <col min="3849" max="3849" width="9.85546875" bestFit="1" customWidth="1"/>
    <col min="4097" max="4097" width="6.42578125" bestFit="1" customWidth="1"/>
    <col min="4098" max="4098" width="33.42578125" customWidth="1"/>
    <col min="4099" max="4099" width="8.85546875" bestFit="1" customWidth="1"/>
    <col min="4100" max="4100" width="4" customWidth="1"/>
    <col min="4101" max="4101" width="33.42578125" customWidth="1"/>
    <col min="4102" max="4102" width="10.42578125" bestFit="1" customWidth="1"/>
    <col min="4103" max="4103" width="8.5703125" bestFit="1" customWidth="1"/>
    <col min="4105" max="4105" width="9.85546875" bestFit="1" customWidth="1"/>
    <col min="4353" max="4353" width="6.42578125" bestFit="1" customWidth="1"/>
    <col min="4354" max="4354" width="33.42578125" customWidth="1"/>
    <col min="4355" max="4355" width="8.85546875" bestFit="1" customWidth="1"/>
    <col min="4356" max="4356" width="4" customWidth="1"/>
    <col min="4357" max="4357" width="33.42578125" customWidth="1"/>
    <col min="4358" max="4358" width="10.42578125" bestFit="1" customWidth="1"/>
    <col min="4359" max="4359" width="8.5703125" bestFit="1" customWidth="1"/>
    <col min="4361" max="4361" width="9.85546875" bestFit="1" customWidth="1"/>
    <col min="4609" max="4609" width="6.42578125" bestFit="1" customWidth="1"/>
    <col min="4610" max="4610" width="33.42578125" customWidth="1"/>
    <col min="4611" max="4611" width="8.85546875" bestFit="1" customWidth="1"/>
    <col min="4612" max="4612" width="4" customWidth="1"/>
    <col min="4613" max="4613" width="33.42578125" customWidth="1"/>
    <col min="4614" max="4614" width="10.42578125" bestFit="1" customWidth="1"/>
    <col min="4615" max="4615" width="8.5703125" bestFit="1" customWidth="1"/>
    <col min="4617" max="4617" width="9.85546875" bestFit="1" customWidth="1"/>
    <col min="4865" max="4865" width="6.42578125" bestFit="1" customWidth="1"/>
    <col min="4866" max="4866" width="33.42578125" customWidth="1"/>
    <col min="4867" max="4867" width="8.85546875" bestFit="1" customWidth="1"/>
    <col min="4868" max="4868" width="4" customWidth="1"/>
    <col min="4869" max="4869" width="33.42578125" customWidth="1"/>
    <col min="4870" max="4870" width="10.42578125" bestFit="1" customWidth="1"/>
    <col min="4871" max="4871" width="8.5703125" bestFit="1" customWidth="1"/>
    <col min="4873" max="4873" width="9.85546875" bestFit="1" customWidth="1"/>
    <col min="5121" max="5121" width="6.42578125" bestFit="1" customWidth="1"/>
    <col min="5122" max="5122" width="33.42578125" customWidth="1"/>
    <col min="5123" max="5123" width="8.85546875" bestFit="1" customWidth="1"/>
    <col min="5124" max="5124" width="4" customWidth="1"/>
    <col min="5125" max="5125" width="33.42578125" customWidth="1"/>
    <col min="5126" max="5126" width="10.42578125" bestFit="1" customWidth="1"/>
    <col min="5127" max="5127" width="8.5703125" bestFit="1" customWidth="1"/>
    <col min="5129" max="5129" width="9.85546875" bestFit="1" customWidth="1"/>
    <col min="5377" max="5377" width="6.42578125" bestFit="1" customWidth="1"/>
    <col min="5378" max="5378" width="33.42578125" customWidth="1"/>
    <col min="5379" max="5379" width="8.85546875" bestFit="1" customWidth="1"/>
    <col min="5380" max="5380" width="4" customWidth="1"/>
    <col min="5381" max="5381" width="33.42578125" customWidth="1"/>
    <col min="5382" max="5382" width="10.42578125" bestFit="1" customWidth="1"/>
    <col min="5383" max="5383" width="8.5703125" bestFit="1" customWidth="1"/>
    <col min="5385" max="5385" width="9.85546875" bestFit="1" customWidth="1"/>
    <col min="5633" max="5633" width="6.42578125" bestFit="1" customWidth="1"/>
    <col min="5634" max="5634" width="33.42578125" customWidth="1"/>
    <col min="5635" max="5635" width="8.85546875" bestFit="1" customWidth="1"/>
    <col min="5636" max="5636" width="4" customWidth="1"/>
    <col min="5637" max="5637" width="33.42578125" customWidth="1"/>
    <col min="5638" max="5638" width="10.42578125" bestFit="1" customWidth="1"/>
    <col min="5639" max="5639" width="8.5703125" bestFit="1" customWidth="1"/>
    <col min="5641" max="5641" width="9.85546875" bestFit="1" customWidth="1"/>
    <col min="5889" max="5889" width="6.42578125" bestFit="1" customWidth="1"/>
    <col min="5890" max="5890" width="33.42578125" customWidth="1"/>
    <col min="5891" max="5891" width="8.85546875" bestFit="1" customWidth="1"/>
    <col min="5892" max="5892" width="4" customWidth="1"/>
    <col min="5893" max="5893" width="33.42578125" customWidth="1"/>
    <col min="5894" max="5894" width="10.42578125" bestFit="1" customWidth="1"/>
    <col min="5895" max="5895" width="8.5703125" bestFit="1" customWidth="1"/>
    <col min="5897" max="5897" width="9.85546875" bestFit="1" customWidth="1"/>
    <col min="6145" max="6145" width="6.42578125" bestFit="1" customWidth="1"/>
    <col min="6146" max="6146" width="33.42578125" customWidth="1"/>
    <col min="6147" max="6147" width="8.85546875" bestFit="1" customWidth="1"/>
    <col min="6148" max="6148" width="4" customWidth="1"/>
    <col min="6149" max="6149" width="33.42578125" customWidth="1"/>
    <col min="6150" max="6150" width="10.42578125" bestFit="1" customWidth="1"/>
    <col min="6151" max="6151" width="8.5703125" bestFit="1" customWidth="1"/>
    <col min="6153" max="6153" width="9.85546875" bestFit="1" customWidth="1"/>
    <col min="6401" max="6401" width="6.42578125" bestFit="1" customWidth="1"/>
    <col min="6402" max="6402" width="33.42578125" customWidth="1"/>
    <col min="6403" max="6403" width="8.85546875" bestFit="1" customWidth="1"/>
    <col min="6404" max="6404" width="4" customWidth="1"/>
    <col min="6405" max="6405" width="33.42578125" customWidth="1"/>
    <col min="6406" max="6406" width="10.42578125" bestFit="1" customWidth="1"/>
    <col min="6407" max="6407" width="8.5703125" bestFit="1" customWidth="1"/>
    <col min="6409" max="6409" width="9.85546875" bestFit="1" customWidth="1"/>
    <col min="6657" max="6657" width="6.42578125" bestFit="1" customWidth="1"/>
    <col min="6658" max="6658" width="33.42578125" customWidth="1"/>
    <col min="6659" max="6659" width="8.85546875" bestFit="1" customWidth="1"/>
    <col min="6660" max="6660" width="4" customWidth="1"/>
    <col min="6661" max="6661" width="33.42578125" customWidth="1"/>
    <col min="6662" max="6662" width="10.42578125" bestFit="1" customWidth="1"/>
    <col min="6663" max="6663" width="8.5703125" bestFit="1" customWidth="1"/>
    <col min="6665" max="6665" width="9.85546875" bestFit="1" customWidth="1"/>
    <col min="6913" max="6913" width="6.42578125" bestFit="1" customWidth="1"/>
    <col min="6914" max="6914" width="33.42578125" customWidth="1"/>
    <col min="6915" max="6915" width="8.85546875" bestFit="1" customWidth="1"/>
    <col min="6916" max="6916" width="4" customWidth="1"/>
    <col min="6917" max="6917" width="33.42578125" customWidth="1"/>
    <col min="6918" max="6918" width="10.42578125" bestFit="1" customWidth="1"/>
    <col min="6919" max="6919" width="8.5703125" bestFit="1" customWidth="1"/>
    <col min="6921" max="6921" width="9.85546875" bestFit="1" customWidth="1"/>
    <col min="7169" max="7169" width="6.42578125" bestFit="1" customWidth="1"/>
    <col min="7170" max="7170" width="33.42578125" customWidth="1"/>
    <col min="7171" max="7171" width="8.85546875" bestFit="1" customWidth="1"/>
    <col min="7172" max="7172" width="4" customWidth="1"/>
    <col min="7173" max="7173" width="33.42578125" customWidth="1"/>
    <col min="7174" max="7174" width="10.42578125" bestFit="1" customWidth="1"/>
    <col min="7175" max="7175" width="8.5703125" bestFit="1" customWidth="1"/>
    <col min="7177" max="7177" width="9.85546875" bestFit="1" customWidth="1"/>
    <col min="7425" max="7425" width="6.42578125" bestFit="1" customWidth="1"/>
    <col min="7426" max="7426" width="33.42578125" customWidth="1"/>
    <col min="7427" max="7427" width="8.85546875" bestFit="1" customWidth="1"/>
    <col min="7428" max="7428" width="4" customWidth="1"/>
    <col min="7429" max="7429" width="33.42578125" customWidth="1"/>
    <col min="7430" max="7430" width="10.42578125" bestFit="1" customWidth="1"/>
    <col min="7431" max="7431" width="8.5703125" bestFit="1" customWidth="1"/>
    <col min="7433" max="7433" width="9.85546875" bestFit="1" customWidth="1"/>
    <col min="7681" max="7681" width="6.42578125" bestFit="1" customWidth="1"/>
    <col min="7682" max="7682" width="33.42578125" customWidth="1"/>
    <col min="7683" max="7683" width="8.85546875" bestFit="1" customWidth="1"/>
    <col min="7684" max="7684" width="4" customWidth="1"/>
    <col min="7685" max="7685" width="33.42578125" customWidth="1"/>
    <col min="7686" max="7686" width="10.42578125" bestFit="1" customWidth="1"/>
    <col min="7687" max="7687" width="8.5703125" bestFit="1" customWidth="1"/>
    <col min="7689" max="7689" width="9.85546875" bestFit="1" customWidth="1"/>
    <col min="7937" max="7937" width="6.42578125" bestFit="1" customWidth="1"/>
    <col min="7938" max="7938" width="33.42578125" customWidth="1"/>
    <col min="7939" max="7939" width="8.85546875" bestFit="1" customWidth="1"/>
    <col min="7940" max="7940" width="4" customWidth="1"/>
    <col min="7941" max="7941" width="33.42578125" customWidth="1"/>
    <col min="7942" max="7942" width="10.42578125" bestFit="1" customWidth="1"/>
    <col min="7943" max="7943" width="8.5703125" bestFit="1" customWidth="1"/>
    <col min="7945" max="7945" width="9.85546875" bestFit="1" customWidth="1"/>
    <col min="8193" max="8193" width="6.42578125" bestFit="1" customWidth="1"/>
    <col min="8194" max="8194" width="33.42578125" customWidth="1"/>
    <col min="8195" max="8195" width="8.85546875" bestFit="1" customWidth="1"/>
    <col min="8196" max="8196" width="4" customWidth="1"/>
    <col min="8197" max="8197" width="33.42578125" customWidth="1"/>
    <col min="8198" max="8198" width="10.42578125" bestFit="1" customWidth="1"/>
    <col min="8199" max="8199" width="8.5703125" bestFit="1" customWidth="1"/>
    <col min="8201" max="8201" width="9.85546875" bestFit="1" customWidth="1"/>
    <col min="8449" max="8449" width="6.42578125" bestFit="1" customWidth="1"/>
    <col min="8450" max="8450" width="33.42578125" customWidth="1"/>
    <col min="8451" max="8451" width="8.85546875" bestFit="1" customWidth="1"/>
    <col min="8452" max="8452" width="4" customWidth="1"/>
    <col min="8453" max="8453" width="33.42578125" customWidth="1"/>
    <col min="8454" max="8454" width="10.42578125" bestFit="1" customWidth="1"/>
    <col min="8455" max="8455" width="8.5703125" bestFit="1" customWidth="1"/>
    <col min="8457" max="8457" width="9.85546875" bestFit="1" customWidth="1"/>
    <col min="8705" max="8705" width="6.42578125" bestFit="1" customWidth="1"/>
    <col min="8706" max="8706" width="33.42578125" customWidth="1"/>
    <col min="8707" max="8707" width="8.85546875" bestFit="1" customWidth="1"/>
    <col min="8708" max="8708" width="4" customWidth="1"/>
    <col min="8709" max="8709" width="33.42578125" customWidth="1"/>
    <col min="8710" max="8710" width="10.42578125" bestFit="1" customWidth="1"/>
    <col min="8711" max="8711" width="8.5703125" bestFit="1" customWidth="1"/>
    <col min="8713" max="8713" width="9.85546875" bestFit="1" customWidth="1"/>
    <col min="8961" max="8961" width="6.42578125" bestFit="1" customWidth="1"/>
    <col min="8962" max="8962" width="33.42578125" customWidth="1"/>
    <col min="8963" max="8963" width="8.85546875" bestFit="1" customWidth="1"/>
    <col min="8964" max="8964" width="4" customWidth="1"/>
    <col min="8965" max="8965" width="33.42578125" customWidth="1"/>
    <col min="8966" max="8966" width="10.42578125" bestFit="1" customWidth="1"/>
    <col min="8967" max="8967" width="8.5703125" bestFit="1" customWidth="1"/>
    <col min="8969" max="8969" width="9.85546875" bestFit="1" customWidth="1"/>
    <col min="9217" max="9217" width="6.42578125" bestFit="1" customWidth="1"/>
    <col min="9218" max="9218" width="33.42578125" customWidth="1"/>
    <col min="9219" max="9219" width="8.85546875" bestFit="1" customWidth="1"/>
    <col min="9220" max="9220" width="4" customWidth="1"/>
    <col min="9221" max="9221" width="33.42578125" customWidth="1"/>
    <col min="9222" max="9222" width="10.42578125" bestFit="1" customWidth="1"/>
    <col min="9223" max="9223" width="8.5703125" bestFit="1" customWidth="1"/>
    <col min="9225" max="9225" width="9.85546875" bestFit="1" customWidth="1"/>
    <col min="9473" max="9473" width="6.42578125" bestFit="1" customWidth="1"/>
    <col min="9474" max="9474" width="33.42578125" customWidth="1"/>
    <col min="9475" max="9475" width="8.85546875" bestFit="1" customWidth="1"/>
    <col min="9476" max="9476" width="4" customWidth="1"/>
    <col min="9477" max="9477" width="33.42578125" customWidth="1"/>
    <col min="9478" max="9478" width="10.42578125" bestFit="1" customWidth="1"/>
    <col min="9479" max="9479" width="8.5703125" bestFit="1" customWidth="1"/>
    <col min="9481" max="9481" width="9.85546875" bestFit="1" customWidth="1"/>
    <col min="9729" max="9729" width="6.42578125" bestFit="1" customWidth="1"/>
    <col min="9730" max="9730" width="33.42578125" customWidth="1"/>
    <col min="9731" max="9731" width="8.85546875" bestFit="1" customWidth="1"/>
    <col min="9732" max="9732" width="4" customWidth="1"/>
    <col min="9733" max="9733" width="33.42578125" customWidth="1"/>
    <col min="9734" max="9734" width="10.42578125" bestFit="1" customWidth="1"/>
    <col min="9735" max="9735" width="8.5703125" bestFit="1" customWidth="1"/>
    <col min="9737" max="9737" width="9.85546875" bestFit="1" customWidth="1"/>
    <col min="9985" max="9985" width="6.42578125" bestFit="1" customWidth="1"/>
    <col min="9986" max="9986" width="33.42578125" customWidth="1"/>
    <col min="9987" max="9987" width="8.85546875" bestFit="1" customWidth="1"/>
    <col min="9988" max="9988" width="4" customWidth="1"/>
    <col min="9989" max="9989" width="33.42578125" customWidth="1"/>
    <col min="9990" max="9990" width="10.42578125" bestFit="1" customWidth="1"/>
    <col min="9991" max="9991" width="8.5703125" bestFit="1" customWidth="1"/>
    <col min="9993" max="9993" width="9.85546875" bestFit="1" customWidth="1"/>
    <col min="10241" max="10241" width="6.42578125" bestFit="1" customWidth="1"/>
    <col min="10242" max="10242" width="33.42578125" customWidth="1"/>
    <col min="10243" max="10243" width="8.85546875" bestFit="1" customWidth="1"/>
    <col min="10244" max="10244" width="4" customWidth="1"/>
    <col min="10245" max="10245" width="33.42578125" customWidth="1"/>
    <col min="10246" max="10246" width="10.42578125" bestFit="1" customWidth="1"/>
    <col min="10247" max="10247" width="8.5703125" bestFit="1" customWidth="1"/>
    <col min="10249" max="10249" width="9.85546875" bestFit="1" customWidth="1"/>
    <col min="10497" max="10497" width="6.42578125" bestFit="1" customWidth="1"/>
    <col min="10498" max="10498" width="33.42578125" customWidth="1"/>
    <col min="10499" max="10499" width="8.85546875" bestFit="1" customWidth="1"/>
    <col min="10500" max="10500" width="4" customWidth="1"/>
    <col min="10501" max="10501" width="33.42578125" customWidth="1"/>
    <col min="10502" max="10502" width="10.42578125" bestFit="1" customWidth="1"/>
    <col min="10503" max="10503" width="8.5703125" bestFit="1" customWidth="1"/>
    <col min="10505" max="10505" width="9.85546875" bestFit="1" customWidth="1"/>
    <col min="10753" max="10753" width="6.42578125" bestFit="1" customWidth="1"/>
    <col min="10754" max="10754" width="33.42578125" customWidth="1"/>
    <col min="10755" max="10755" width="8.85546875" bestFit="1" customWidth="1"/>
    <col min="10756" max="10756" width="4" customWidth="1"/>
    <col min="10757" max="10757" width="33.42578125" customWidth="1"/>
    <col min="10758" max="10758" width="10.42578125" bestFit="1" customWidth="1"/>
    <col min="10759" max="10759" width="8.5703125" bestFit="1" customWidth="1"/>
    <col min="10761" max="10761" width="9.85546875" bestFit="1" customWidth="1"/>
    <col min="11009" max="11009" width="6.42578125" bestFit="1" customWidth="1"/>
    <col min="11010" max="11010" width="33.42578125" customWidth="1"/>
    <col min="11011" max="11011" width="8.85546875" bestFit="1" customWidth="1"/>
    <col min="11012" max="11012" width="4" customWidth="1"/>
    <col min="11013" max="11013" width="33.42578125" customWidth="1"/>
    <col min="11014" max="11014" width="10.42578125" bestFit="1" customWidth="1"/>
    <col min="11015" max="11015" width="8.5703125" bestFit="1" customWidth="1"/>
    <col min="11017" max="11017" width="9.85546875" bestFit="1" customWidth="1"/>
    <col min="11265" max="11265" width="6.42578125" bestFit="1" customWidth="1"/>
    <col min="11266" max="11266" width="33.42578125" customWidth="1"/>
    <col min="11267" max="11267" width="8.85546875" bestFit="1" customWidth="1"/>
    <col min="11268" max="11268" width="4" customWidth="1"/>
    <col min="11269" max="11269" width="33.42578125" customWidth="1"/>
    <col min="11270" max="11270" width="10.42578125" bestFit="1" customWidth="1"/>
    <col min="11271" max="11271" width="8.5703125" bestFit="1" customWidth="1"/>
    <col min="11273" max="11273" width="9.85546875" bestFit="1" customWidth="1"/>
    <col min="11521" max="11521" width="6.42578125" bestFit="1" customWidth="1"/>
    <col min="11522" max="11522" width="33.42578125" customWidth="1"/>
    <col min="11523" max="11523" width="8.85546875" bestFit="1" customWidth="1"/>
    <col min="11524" max="11524" width="4" customWidth="1"/>
    <col min="11525" max="11525" width="33.42578125" customWidth="1"/>
    <col min="11526" max="11526" width="10.42578125" bestFit="1" customWidth="1"/>
    <col min="11527" max="11527" width="8.5703125" bestFit="1" customWidth="1"/>
    <col min="11529" max="11529" width="9.85546875" bestFit="1" customWidth="1"/>
    <col min="11777" max="11777" width="6.42578125" bestFit="1" customWidth="1"/>
    <col min="11778" max="11778" width="33.42578125" customWidth="1"/>
    <col min="11779" max="11779" width="8.85546875" bestFit="1" customWidth="1"/>
    <col min="11780" max="11780" width="4" customWidth="1"/>
    <col min="11781" max="11781" width="33.42578125" customWidth="1"/>
    <col min="11782" max="11782" width="10.42578125" bestFit="1" customWidth="1"/>
    <col min="11783" max="11783" width="8.5703125" bestFit="1" customWidth="1"/>
    <col min="11785" max="11785" width="9.85546875" bestFit="1" customWidth="1"/>
    <col min="12033" max="12033" width="6.42578125" bestFit="1" customWidth="1"/>
    <col min="12034" max="12034" width="33.42578125" customWidth="1"/>
    <col min="12035" max="12035" width="8.85546875" bestFit="1" customWidth="1"/>
    <col min="12036" max="12036" width="4" customWidth="1"/>
    <col min="12037" max="12037" width="33.42578125" customWidth="1"/>
    <col min="12038" max="12038" width="10.42578125" bestFit="1" customWidth="1"/>
    <col min="12039" max="12039" width="8.5703125" bestFit="1" customWidth="1"/>
    <col min="12041" max="12041" width="9.85546875" bestFit="1" customWidth="1"/>
    <col min="12289" max="12289" width="6.42578125" bestFit="1" customWidth="1"/>
    <col min="12290" max="12290" width="33.42578125" customWidth="1"/>
    <col min="12291" max="12291" width="8.85546875" bestFit="1" customWidth="1"/>
    <col min="12292" max="12292" width="4" customWidth="1"/>
    <col min="12293" max="12293" width="33.42578125" customWidth="1"/>
    <col min="12294" max="12294" width="10.42578125" bestFit="1" customWidth="1"/>
    <col min="12295" max="12295" width="8.5703125" bestFit="1" customWidth="1"/>
    <col min="12297" max="12297" width="9.85546875" bestFit="1" customWidth="1"/>
    <col min="12545" max="12545" width="6.42578125" bestFit="1" customWidth="1"/>
    <col min="12546" max="12546" width="33.42578125" customWidth="1"/>
    <col min="12547" max="12547" width="8.85546875" bestFit="1" customWidth="1"/>
    <col min="12548" max="12548" width="4" customWidth="1"/>
    <col min="12549" max="12549" width="33.42578125" customWidth="1"/>
    <col min="12550" max="12550" width="10.42578125" bestFit="1" customWidth="1"/>
    <col min="12551" max="12551" width="8.5703125" bestFit="1" customWidth="1"/>
    <col min="12553" max="12553" width="9.85546875" bestFit="1" customWidth="1"/>
    <col min="12801" max="12801" width="6.42578125" bestFit="1" customWidth="1"/>
    <col min="12802" max="12802" width="33.42578125" customWidth="1"/>
    <col min="12803" max="12803" width="8.85546875" bestFit="1" customWidth="1"/>
    <col min="12804" max="12804" width="4" customWidth="1"/>
    <col min="12805" max="12805" width="33.42578125" customWidth="1"/>
    <col min="12806" max="12806" width="10.42578125" bestFit="1" customWidth="1"/>
    <col min="12807" max="12807" width="8.5703125" bestFit="1" customWidth="1"/>
    <col min="12809" max="12809" width="9.85546875" bestFit="1" customWidth="1"/>
    <col min="13057" max="13057" width="6.42578125" bestFit="1" customWidth="1"/>
    <col min="13058" max="13058" width="33.42578125" customWidth="1"/>
    <col min="13059" max="13059" width="8.85546875" bestFit="1" customWidth="1"/>
    <col min="13060" max="13060" width="4" customWidth="1"/>
    <col min="13061" max="13061" width="33.42578125" customWidth="1"/>
    <col min="13062" max="13062" width="10.42578125" bestFit="1" customWidth="1"/>
    <col min="13063" max="13063" width="8.5703125" bestFit="1" customWidth="1"/>
    <col min="13065" max="13065" width="9.85546875" bestFit="1" customWidth="1"/>
    <col min="13313" max="13313" width="6.42578125" bestFit="1" customWidth="1"/>
    <col min="13314" max="13314" width="33.42578125" customWidth="1"/>
    <col min="13315" max="13315" width="8.85546875" bestFit="1" customWidth="1"/>
    <col min="13316" max="13316" width="4" customWidth="1"/>
    <col min="13317" max="13317" width="33.42578125" customWidth="1"/>
    <col min="13318" max="13318" width="10.42578125" bestFit="1" customWidth="1"/>
    <col min="13319" max="13319" width="8.5703125" bestFit="1" customWidth="1"/>
    <col min="13321" max="13321" width="9.85546875" bestFit="1" customWidth="1"/>
    <col min="13569" max="13569" width="6.42578125" bestFit="1" customWidth="1"/>
    <col min="13570" max="13570" width="33.42578125" customWidth="1"/>
    <col min="13571" max="13571" width="8.85546875" bestFit="1" customWidth="1"/>
    <col min="13572" max="13572" width="4" customWidth="1"/>
    <col min="13573" max="13573" width="33.42578125" customWidth="1"/>
    <col min="13574" max="13574" width="10.42578125" bestFit="1" customWidth="1"/>
    <col min="13575" max="13575" width="8.5703125" bestFit="1" customWidth="1"/>
    <col min="13577" max="13577" width="9.85546875" bestFit="1" customWidth="1"/>
    <col min="13825" max="13825" width="6.42578125" bestFit="1" customWidth="1"/>
    <col min="13826" max="13826" width="33.42578125" customWidth="1"/>
    <col min="13827" max="13827" width="8.85546875" bestFit="1" customWidth="1"/>
    <col min="13828" max="13828" width="4" customWidth="1"/>
    <col min="13829" max="13829" width="33.42578125" customWidth="1"/>
    <col min="13830" max="13830" width="10.42578125" bestFit="1" customWidth="1"/>
    <col min="13831" max="13831" width="8.5703125" bestFit="1" customWidth="1"/>
    <col min="13833" max="13833" width="9.85546875" bestFit="1" customWidth="1"/>
    <col min="14081" max="14081" width="6.42578125" bestFit="1" customWidth="1"/>
    <col min="14082" max="14082" width="33.42578125" customWidth="1"/>
    <col min="14083" max="14083" width="8.85546875" bestFit="1" customWidth="1"/>
    <col min="14084" max="14084" width="4" customWidth="1"/>
    <col min="14085" max="14085" width="33.42578125" customWidth="1"/>
    <col min="14086" max="14086" width="10.42578125" bestFit="1" customWidth="1"/>
    <col min="14087" max="14087" width="8.5703125" bestFit="1" customWidth="1"/>
    <col min="14089" max="14089" width="9.85546875" bestFit="1" customWidth="1"/>
    <col min="14337" max="14337" width="6.42578125" bestFit="1" customWidth="1"/>
    <col min="14338" max="14338" width="33.42578125" customWidth="1"/>
    <col min="14339" max="14339" width="8.85546875" bestFit="1" customWidth="1"/>
    <col min="14340" max="14340" width="4" customWidth="1"/>
    <col min="14341" max="14341" width="33.42578125" customWidth="1"/>
    <col min="14342" max="14342" width="10.42578125" bestFit="1" customWidth="1"/>
    <col min="14343" max="14343" width="8.5703125" bestFit="1" customWidth="1"/>
    <col min="14345" max="14345" width="9.85546875" bestFit="1" customWidth="1"/>
    <col min="14593" max="14593" width="6.42578125" bestFit="1" customWidth="1"/>
    <col min="14594" max="14594" width="33.42578125" customWidth="1"/>
    <col min="14595" max="14595" width="8.85546875" bestFit="1" customWidth="1"/>
    <col min="14596" max="14596" width="4" customWidth="1"/>
    <col min="14597" max="14597" width="33.42578125" customWidth="1"/>
    <col min="14598" max="14598" width="10.42578125" bestFit="1" customWidth="1"/>
    <col min="14599" max="14599" width="8.5703125" bestFit="1" customWidth="1"/>
    <col min="14601" max="14601" width="9.85546875" bestFit="1" customWidth="1"/>
    <col min="14849" max="14849" width="6.42578125" bestFit="1" customWidth="1"/>
    <col min="14850" max="14850" width="33.42578125" customWidth="1"/>
    <col min="14851" max="14851" width="8.85546875" bestFit="1" customWidth="1"/>
    <col min="14852" max="14852" width="4" customWidth="1"/>
    <col min="14853" max="14853" width="33.42578125" customWidth="1"/>
    <col min="14854" max="14854" width="10.42578125" bestFit="1" customWidth="1"/>
    <col min="14855" max="14855" width="8.5703125" bestFit="1" customWidth="1"/>
    <col min="14857" max="14857" width="9.85546875" bestFit="1" customWidth="1"/>
    <col min="15105" max="15105" width="6.42578125" bestFit="1" customWidth="1"/>
    <col min="15106" max="15106" width="33.42578125" customWidth="1"/>
    <col min="15107" max="15107" width="8.85546875" bestFit="1" customWidth="1"/>
    <col min="15108" max="15108" width="4" customWidth="1"/>
    <col min="15109" max="15109" width="33.42578125" customWidth="1"/>
    <col min="15110" max="15110" width="10.42578125" bestFit="1" customWidth="1"/>
    <col min="15111" max="15111" width="8.5703125" bestFit="1" customWidth="1"/>
    <col min="15113" max="15113" width="9.85546875" bestFit="1" customWidth="1"/>
    <col min="15361" max="15361" width="6.42578125" bestFit="1" customWidth="1"/>
    <col min="15362" max="15362" width="33.42578125" customWidth="1"/>
    <col min="15363" max="15363" width="8.85546875" bestFit="1" customWidth="1"/>
    <col min="15364" max="15364" width="4" customWidth="1"/>
    <col min="15365" max="15365" width="33.42578125" customWidth="1"/>
    <col min="15366" max="15366" width="10.42578125" bestFit="1" customWidth="1"/>
    <col min="15367" max="15367" width="8.5703125" bestFit="1" customWidth="1"/>
    <col min="15369" max="15369" width="9.85546875" bestFit="1" customWidth="1"/>
    <col min="15617" max="15617" width="6.42578125" bestFit="1" customWidth="1"/>
    <col min="15618" max="15618" width="33.42578125" customWidth="1"/>
    <col min="15619" max="15619" width="8.85546875" bestFit="1" customWidth="1"/>
    <col min="15620" max="15620" width="4" customWidth="1"/>
    <col min="15621" max="15621" width="33.42578125" customWidth="1"/>
    <col min="15622" max="15622" width="10.42578125" bestFit="1" customWidth="1"/>
    <col min="15623" max="15623" width="8.5703125" bestFit="1" customWidth="1"/>
    <col min="15625" max="15625" width="9.85546875" bestFit="1" customWidth="1"/>
    <col min="15873" max="15873" width="6.42578125" bestFit="1" customWidth="1"/>
    <col min="15874" max="15874" width="33.42578125" customWidth="1"/>
    <col min="15875" max="15875" width="8.85546875" bestFit="1" customWidth="1"/>
    <col min="15876" max="15876" width="4" customWidth="1"/>
    <col min="15877" max="15877" width="33.42578125" customWidth="1"/>
    <col min="15878" max="15878" width="10.42578125" bestFit="1" customWidth="1"/>
    <col min="15879" max="15879" width="8.5703125" bestFit="1" customWidth="1"/>
    <col min="15881" max="15881" width="9.85546875" bestFit="1" customWidth="1"/>
    <col min="16129" max="16129" width="6.42578125" bestFit="1" customWidth="1"/>
    <col min="16130" max="16130" width="33.42578125" customWidth="1"/>
    <col min="16131" max="16131" width="8.85546875" bestFit="1" customWidth="1"/>
    <col min="16132" max="16132" width="4" customWidth="1"/>
    <col min="16133" max="16133" width="33.42578125" customWidth="1"/>
    <col min="16134" max="16134" width="10.42578125" bestFit="1" customWidth="1"/>
    <col min="16135" max="16135" width="8.5703125" bestFit="1" customWidth="1"/>
    <col min="16137" max="16137" width="9.85546875" bestFit="1" customWidth="1"/>
  </cols>
  <sheetData>
    <row r="1" spans="1:9" s="2" customFormat="1" ht="18">
      <c r="A1" s="1" t="s">
        <v>0</v>
      </c>
      <c r="B1" s="2" t="s">
        <v>1</v>
      </c>
      <c r="C1" s="1" t="s">
        <v>2</v>
      </c>
      <c r="E1" s="2" t="s">
        <v>3</v>
      </c>
      <c r="F1" s="1" t="s">
        <v>4</v>
      </c>
      <c r="G1" s="2" t="s">
        <v>5</v>
      </c>
    </row>
    <row r="2" spans="1:9" s="2" customFormat="1" ht="18">
      <c r="A2" s="1"/>
      <c r="C2" s="1"/>
      <c r="F2" s="1"/>
    </row>
    <row r="3" spans="1:9" s="2" customFormat="1" ht="18">
      <c r="A3" s="3">
        <v>1</v>
      </c>
      <c r="B3" s="35" t="s">
        <v>1124</v>
      </c>
      <c r="C3" s="34">
        <v>30</v>
      </c>
      <c r="E3" s="4" t="s">
        <v>1124</v>
      </c>
      <c r="F3" s="1">
        <v>1</v>
      </c>
      <c r="G3" s="2">
        <f t="shared" ref="G3:G33" si="0">C3*F3</f>
        <v>30</v>
      </c>
      <c r="H3" s="2">
        <v>1</v>
      </c>
      <c r="I3" s="2">
        <f>G3*H3</f>
        <v>30</v>
      </c>
    </row>
    <row r="4" spans="1:9" s="2" customFormat="1" ht="18">
      <c r="A4" s="3">
        <v>2</v>
      </c>
      <c r="B4" s="35" t="s">
        <v>1126</v>
      </c>
      <c r="C4" s="34">
        <v>32</v>
      </c>
      <c r="E4" s="4" t="s">
        <v>1126</v>
      </c>
      <c r="F4" s="1">
        <v>1</v>
      </c>
      <c r="G4" s="2">
        <f t="shared" si="0"/>
        <v>32</v>
      </c>
      <c r="H4" s="2">
        <v>1.1000000000000001</v>
      </c>
      <c r="I4" s="2">
        <f t="shared" ref="I4:I34" si="1">G4*H4</f>
        <v>35.200000000000003</v>
      </c>
    </row>
    <row r="5" spans="1:9" s="2" customFormat="1" ht="18">
      <c r="A5" s="3">
        <v>3</v>
      </c>
      <c r="B5" s="35" t="s">
        <v>1125</v>
      </c>
      <c r="C5" s="34">
        <v>31</v>
      </c>
      <c r="E5" s="4" t="s">
        <v>1127</v>
      </c>
      <c r="F5" s="1">
        <v>0</v>
      </c>
      <c r="G5" s="2">
        <f t="shared" si="0"/>
        <v>0</v>
      </c>
      <c r="H5" s="2">
        <v>1.2</v>
      </c>
      <c r="I5" s="2">
        <f t="shared" si="1"/>
        <v>0</v>
      </c>
    </row>
    <row r="6" spans="1:9" s="2" customFormat="1" ht="18">
      <c r="A6" s="3">
        <v>4</v>
      </c>
      <c r="B6" s="35" t="s">
        <v>1129</v>
      </c>
      <c r="C6" s="34">
        <v>26</v>
      </c>
      <c r="E6" s="4" t="s">
        <v>1128</v>
      </c>
      <c r="F6" s="1">
        <v>0</v>
      </c>
      <c r="G6" s="2">
        <f t="shared" si="0"/>
        <v>0</v>
      </c>
      <c r="H6" s="2">
        <v>1.3</v>
      </c>
      <c r="I6" s="2">
        <f t="shared" si="1"/>
        <v>0</v>
      </c>
    </row>
    <row r="7" spans="1:9" s="2" customFormat="1" ht="18">
      <c r="A7" s="3">
        <v>5</v>
      </c>
      <c r="B7" s="35" t="s">
        <v>1127</v>
      </c>
      <c r="C7" s="34">
        <v>29</v>
      </c>
      <c r="E7" s="4" t="s">
        <v>1125</v>
      </c>
      <c r="F7" s="1">
        <v>0</v>
      </c>
      <c r="G7" s="2">
        <f t="shared" si="0"/>
        <v>0</v>
      </c>
      <c r="H7" s="2">
        <v>1.4</v>
      </c>
      <c r="I7" s="2">
        <f t="shared" si="1"/>
        <v>0</v>
      </c>
    </row>
    <row r="8" spans="1:9" s="2" customFormat="1" ht="18">
      <c r="A8" s="3">
        <v>6</v>
      </c>
      <c r="B8" s="35" t="s">
        <v>1135</v>
      </c>
      <c r="C8" s="34">
        <v>28</v>
      </c>
      <c r="E8" s="4" t="s">
        <v>1130</v>
      </c>
      <c r="F8" s="1">
        <v>0</v>
      </c>
      <c r="G8" s="2">
        <f t="shared" si="0"/>
        <v>0</v>
      </c>
      <c r="H8" s="2">
        <v>1.5</v>
      </c>
      <c r="I8" s="2">
        <f t="shared" si="1"/>
        <v>0</v>
      </c>
    </row>
    <row r="9" spans="1:9" s="2" customFormat="1" ht="18">
      <c r="A9" s="3">
        <v>7</v>
      </c>
      <c r="B9" s="35" t="s">
        <v>1130</v>
      </c>
      <c r="C9" s="34">
        <v>25</v>
      </c>
      <c r="E9" s="4" t="s">
        <v>1129</v>
      </c>
      <c r="F9" s="1">
        <v>0.5</v>
      </c>
      <c r="G9" s="2">
        <f t="shared" si="0"/>
        <v>12.5</v>
      </c>
      <c r="H9" s="2">
        <v>1.6</v>
      </c>
      <c r="I9" s="2">
        <f t="shared" si="1"/>
        <v>20</v>
      </c>
    </row>
    <row r="10" spans="1:9" s="2" customFormat="1" ht="18">
      <c r="A10" s="3">
        <v>8</v>
      </c>
      <c r="B10" s="35" t="s">
        <v>1128</v>
      </c>
      <c r="C10" s="34">
        <v>24</v>
      </c>
      <c r="E10" s="4" t="s">
        <v>1133</v>
      </c>
      <c r="F10" s="1">
        <v>0</v>
      </c>
      <c r="G10" s="2">
        <f t="shared" si="0"/>
        <v>0</v>
      </c>
      <c r="H10" s="2">
        <v>1.7</v>
      </c>
      <c r="I10" s="2">
        <f t="shared" si="1"/>
        <v>0</v>
      </c>
    </row>
    <row r="11" spans="1:9" s="2" customFormat="1" ht="18">
      <c r="A11" s="3">
        <v>9</v>
      </c>
      <c r="B11" s="35" t="s">
        <v>1132</v>
      </c>
      <c r="C11" s="34">
        <v>23</v>
      </c>
      <c r="E11" s="4" t="s">
        <v>1134</v>
      </c>
      <c r="F11" s="1">
        <v>0</v>
      </c>
      <c r="G11" s="2">
        <f t="shared" si="0"/>
        <v>0</v>
      </c>
      <c r="H11" s="2">
        <v>1.8</v>
      </c>
      <c r="I11" s="2">
        <f t="shared" si="1"/>
        <v>0</v>
      </c>
    </row>
    <row r="12" spans="1:9" s="2" customFormat="1" ht="18">
      <c r="A12" s="3">
        <v>10</v>
      </c>
      <c r="B12" s="35" t="s">
        <v>1131</v>
      </c>
      <c r="C12" s="34">
        <v>22</v>
      </c>
      <c r="E12" s="4" t="s">
        <v>1135</v>
      </c>
      <c r="F12" s="1">
        <v>0.5</v>
      </c>
      <c r="G12" s="2">
        <f t="shared" si="0"/>
        <v>11</v>
      </c>
      <c r="H12" s="2">
        <v>1.9</v>
      </c>
      <c r="I12" s="2">
        <f t="shared" si="1"/>
        <v>20.9</v>
      </c>
    </row>
    <row r="13" spans="1:9" s="2" customFormat="1" ht="18">
      <c r="A13" s="3">
        <v>11</v>
      </c>
      <c r="B13" s="35" t="s">
        <v>1134</v>
      </c>
      <c r="C13" s="34">
        <v>21</v>
      </c>
      <c r="E13" s="4" t="s">
        <v>1131</v>
      </c>
      <c r="F13" s="1">
        <v>0</v>
      </c>
      <c r="G13" s="2">
        <f t="shared" si="0"/>
        <v>0</v>
      </c>
      <c r="H13" s="2">
        <v>2</v>
      </c>
      <c r="I13" s="2">
        <f t="shared" si="1"/>
        <v>0</v>
      </c>
    </row>
    <row r="14" spans="1:9" s="2" customFormat="1" ht="18">
      <c r="A14" s="3">
        <v>12</v>
      </c>
      <c r="B14" s="35" t="s">
        <v>1141</v>
      </c>
      <c r="C14" s="34">
        <v>20</v>
      </c>
      <c r="E14" s="4" t="s">
        <v>1137</v>
      </c>
      <c r="F14" s="1">
        <v>0</v>
      </c>
      <c r="G14" s="2">
        <f t="shared" si="0"/>
        <v>0</v>
      </c>
      <c r="H14" s="2">
        <v>2.1</v>
      </c>
      <c r="I14" s="2">
        <f t="shared" si="1"/>
        <v>0</v>
      </c>
    </row>
    <row r="15" spans="1:9" s="2" customFormat="1" ht="18">
      <c r="A15" s="3">
        <v>13</v>
      </c>
      <c r="B15" s="35" t="s">
        <v>1138</v>
      </c>
      <c r="C15" s="34">
        <v>19</v>
      </c>
      <c r="E15" s="4" t="s">
        <v>1139</v>
      </c>
      <c r="F15" s="1">
        <v>0</v>
      </c>
      <c r="G15" s="2">
        <f t="shared" si="0"/>
        <v>0</v>
      </c>
      <c r="H15" s="2">
        <v>2.2000000000000002</v>
      </c>
      <c r="I15" s="2">
        <f t="shared" si="1"/>
        <v>0</v>
      </c>
    </row>
    <row r="16" spans="1:9" s="2" customFormat="1" ht="18">
      <c r="A16" s="3">
        <v>14</v>
      </c>
      <c r="B16" s="35" t="s">
        <v>1140</v>
      </c>
      <c r="C16" s="34">
        <v>18</v>
      </c>
      <c r="E16" s="4" t="s">
        <v>1140</v>
      </c>
      <c r="F16" s="1">
        <v>1</v>
      </c>
      <c r="G16" s="2">
        <f t="shared" si="0"/>
        <v>18</v>
      </c>
      <c r="H16" s="2">
        <v>2.2999999999999998</v>
      </c>
      <c r="I16" s="2">
        <f t="shared" si="1"/>
        <v>41.4</v>
      </c>
    </row>
    <row r="17" spans="1:9" s="2" customFormat="1" ht="18">
      <c r="A17" s="3">
        <v>15</v>
      </c>
      <c r="B17" s="35" t="s">
        <v>1165</v>
      </c>
      <c r="C17" s="34">
        <v>17</v>
      </c>
      <c r="E17" s="4" t="s">
        <v>1142</v>
      </c>
      <c r="F17" s="1">
        <v>0</v>
      </c>
      <c r="G17" s="2">
        <f t="shared" si="0"/>
        <v>0</v>
      </c>
      <c r="H17" s="2">
        <v>2.4</v>
      </c>
      <c r="I17" s="2">
        <f t="shared" si="1"/>
        <v>0</v>
      </c>
    </row>
    <row r="18" spans="1:9" s="2" customFormat="1" ht="18">
      <c r="A18" s="3">
        <v>16</v>
      </c>
      <c r="B18" s="35" t="s">
        <v>1133</v>
      </c>
      <c r="C18" s="34">
        <v>16</v>
      </c>
      <c r="E18" s="4" t="s">
        <v>1144</v>
      </c>
      <c r="F18" s="1">
        <v>0</v>
      </c>
      <c r="G18" s="2">
        <f t="shared" si="0"/>
        <v>0</v>
      </c>
      <c r="H18" s="2">
        <v>2.5</v>
      </c>
      <c r="I18" s="2">
        <f t="shared" si="1"/>
        <v>0</v>
      </c>
    </row>
    <row r="19" spans="1:9" s="2" customFormat="1" ht="18">
      <c r="A19" s="3">
        <v>17</v>
      </c>
      <c r="B19" s="35" t="s">
        <v>1145</v>
      </c>
      <c r="C19" s="34">
        <v>15</v>
      </c>
      <c r="E19" s="4" t="s">
        <v>1146</v>
      </c>
      <c r="F19" s="1">
        <v>0</v>
      </c>
      <c r="G19" s="2">
        <f t="shared" si="0"/>
        <v>0</v>
      </c>
      <c r="H19" s="2">
        <v>2.6</v>
      </c>
      <c r="I19" s="2">
        <f t="shared" si="1"/>
        <v>0</v>
      </c>
    </row>
    <row r="20" spans="1:9" s="2" customFormat="1" ht="18">
      <c r="A20" s="3">
        <v>18</v>
      </c>
      <c r="B20" s="35" t="s">
        <v>1147</v>
      </c>
      <c r="C20" s="34">
        <v>14</v>
      </c>
      <c r="E20" s="4" t="s">
        <v>1148</v>
      </c>
      <c r="F20" s="1">
        <v>0</v>
      </c>
      <c r="G20" s="2">
        <f t="shared" si="0"/>
        <v>0</v>
      </c>
      <c r="H20" s="2">
        <v>2.7</v>
      </c>
      <c r="I20" s="2">
        <f t="shared" si="1"/>
        <v>0</v>
      </c>
    </row>
    <row r="21" spans="1:9" s="2" customFormat="1" ht="18">
      <c r="A21" s="3">
        <v>19</v>
      </c>
      <c r="B21" s="35" t="s">
        <v>1144</v>
      </c>
      <c r="C21" s="34">
        <v>27</v>
      </c>
      <c r="E21" s="4" t="s">
        <v>1145</v>
      </c>
      <c r="F21" s="1">
        <v>0</v>
      </c>
      <c r="G21" s="2">
        <f t="shared" si="0"/>
        <v>0</v>
      </c>
      <c r="H21" s="2">
        <v>2.8</v>
      </c>
      <c r="I21" s="2">
        <f t="shared" si="1"/>
        <v>0</v>
      </c>
    </row>
    <row r="22" spans="1:9" s="2" customFormat="1" ht="18">
      <c r="A22" s="3">
        <v>20</v>
      </c>
      <c r="B22" s="35" t="s">
        <v>1160</v>
      </c>
      <c r="C22" s="34">
        <v>13</v>
      </c>
      <c r="E22" s="4" t="s">
        <v>1138</v>
      </c>
      <c r="F22" s="1">
        <v>0</v>
      </c>
      <c r="G22" s="2">
        <f t="shared" si="0"/>
        <v>0</v>
      </c>
      <c r="H22" s="2">
        <v>2.9</v>
      </c>
      <c r="I22" s="2">
        <f t="shared" si="1"/>
        <v>0</v>
      </c>
    </row>
    <row r="23" spans="1:9" s="2" customFormat="1" ht="18">
      <c r="A23" s="3">
        <v>21</v>
      </c>
      <c r="B23" s="35" t="s">
        <v>1143</v>
      </c>
      <c r="C23" s="34">
        <v>12</v>
      </c>
      <c r="E23" s="4" t="s">
        <v>1150</v>
      </c>
      <c r="F23" s="1">
        <v>0</v>
      </c>
      <c r="G23" s="2">
        <f t="shared" si="0"/>
        <v>0</v>
      </c>
      <c r="H23" s="2">
        <v>3</v>
      </c>
      <c r="I23" s="2">
        <f t="shared" si="1"/>
        <v>0</v>
      </c>
    </row>
    <row r="24" spans="1:9" s="2" customFormat="1" ht="18">
      <c r="A24" s="3">
        <v>22</v>
      </c>
      <c r="B24" s="35" t="s">
        <v>1136</v>
      </c>
      <c r="C24" s="34">
        <v>11</v>
      </c>
      <c r="E24" s="4" t="s">
        <v>1141</v>
      </c>
      <c r="F24" s="1">
        <v>0</v>
      </c>
      <c r="G24" s="2">
        <f t="shared" si="0"/>
        <v>0</v>
      </c>
      <c r="H24" s="2">
        <v>3.1</v>
      </c>
      <c r="I24" s="2">
        <f t="shared" si="1"/>
        <v>0</v>
      </c>
    </row>
    <row r="25" spans="1:9" s="2" customFormat="1" ht="18">
      <c r="A25" s="3">
        <v>23</v>
      </c>
      <c r="B25" s="35" t="s">
        <v>1153</v>
      </c>
      <c r="C25" s="34">
        <v>10</v>
      </c>
      <c r="E25" s="4" t="s">
        <v>1152</v>
      </c>
      <c r="F25" s="1">
        <v>0.5</v>
      </c>
      <c r="G25" s="2">
        <f t="shared" si="0"/>
        <v>5</v>
      </c>
      <c r="H25" s="2">
        <v>3.2</v>
      </c>
      <c r="I25" s="2">
        <f t="shared" si="1"/>
        <v>16</v>
      </c>
    </row>
    <row r="26" spans="1:9" s="2" customFormat="1" ht="18">
      <c r="A26" s="3">
        <v>24</v>
      </c>
      <c r="B26" s="35" t="s">
        <v>1154</v>
      </c>
      <c r="C26" s="34">
        <v>9</v>
      </c>
      <c r="E26" s="4" t="s">
        <v>1153</v>
      </c>
      <c r="F26" s="1">
        <v>0</v>
      </c>
      <c r="G26" s="2">
        <f t="shared" si="0"/>
        <v>0</v>
      </c>
      <c r="H26" s="2">
        <v>3.3</v>
      </c>
      <c r="I26" s="2">
        <f t="shared" si="1"/>
        <v>0</v>
      </c>
    </row>
    <row r="27" spans="1:9" s="2" customFormat="1" ht="18">
      <c r="A27" s="3">
        <v>25</v>
      </c>
      <c r="B27" s="35" t="s">
        <v>1137</v>
      </c>
      <c r="C27" s="34">
        <v>8</v>
      </c>
      <c r="E27" s="4" t="s">
        <v>1147</v>
      </c>
      <c r="F27" s="1">
        <v>0</v>
      </c>
      <c r="G27" s="2">
        <f t="shared" si="0"/>
        <v>0</v>
      </c>
      <c r="H27" s="2">
        <v>3.4</v>
      </c>
      <c r="I27" s="2">
        <f t="shared" si="1"/>
        <v>0</v>
      </c>
    </row>
    <row r="28" spans="1:9" s="2" customFormat="1" ht="18">
      <c r="A28" s="3">
        <v>26</v>
      </c>
      <c r="B28" s="35" t="s">
        <v>1166</v>
      </c>
      <c r="C28" s="34">
        <v>7</v>
      </c>
      <c r="E28" s="4" t="s">
        <v>1156</v>
      </c>
      <c r="F28" s="1">
        <v>0</v>
      </c>
      <c r="G28" s="2">
        <f t="shared" si="0"/>
        <v>0</v>
      </c>
      <c r="H28" s="2">
        <v>3.5</v>
      </c>
      <c r="I28" s="2">
        <f t="shared" si="1"/>
        <v>0</v>
      </c>
    </row>
    <row r="29" spans="1:9" s="2" customFormat="1" ht="18">
      <c r="A29" s="3">
        <v>27</v>
      </c>
      <c r="B29" s="35" t="s">
        <v>1159</v>
      </c>
      <c r="C29" s="34">
        <v>6</v>
      </c>
      <c r="E29" s="4" t="s">
        <v>1158</v>
      </c>
      <c r="F29" s="1">
        <v>0</v>
      </c>
      <c r="G29" s="2">
        <f t="shared" si="0"/>
        <v>0</v>
      </c>
      <c r="H29" s="2">
        <v>3.6</v>
      </c>
      <c r="I29" s="2">
        <f t="shared" si="1"/>
        <v>0</v>
      </c>
    </row>
    <row r="30" spans="1:9" s="2" customFormat="1" ht="18">
      <c r="A30" s="3">
        <v>28</v>
      </c>
      <c r="B30" s="35" t="s">
        <v>1155</v>
      </c>
      <c r="C30" s="34">
        <v>5</v>
      </c>
      <c r="E30" s="4" t="s">
        <v>1157</v>
      </c>
      <c r="F30" s="1">
        <v>0</v>
      </c>
      <c r="G30" s="2">
        <f t="shared" si="0"/>
        <v>0</v>
      </c>
      <c r="H30" s="2">
        <v>3.7</v>
      </c>
      <c r="I30" s="2">
        <f t="shared" si="1"/>
        <v>0</v>
      </c>
    </row>
    <row r="31" spans="1:9" s="2" customFormat="1" ht="18">
      <c r="A31" s="3">
        <v>29</v>
      </c>
      <c r="B31" s="35" t="s">
        <v>1151</v>
      </c>
      <c r="C31" s="34">
        <v>4</v>
      </c>
      <c r="E31" s="4" t="s">
        <v>1151</v>
      </c>
      <c r="F31" s="1">
        <v>1</v>
      </c>
      <c r="G31" s="2">
        <f t="shared" si="0"/>
        <v>4</v>
      </c>
      <c r="H31" s="2">
        <v>3.8</v>
      </c>
      <c r="I31" s="2">
        <f t="shared" si="1"/>
        <v>15.2</v>
      </c>
    </row>
    <row r="32" spans="1:9" s="2" customFormat="1" ht="18">
      <c r="A32" s="3">
        <v>30</v>
      </c>
      <c r="B32" s="35" t="s">
        <v>1149</v>
      </c>
      <c r="C32" s="34">
        <v>3</v>
      </c>
      <c r="E32" s="4" t="s">
        <v>1161</v>
      </c>
      <c r="F32" s="1">
        <v>0.5</v>
      </c>
      <c r="G32" s="2">
        <f>C32*F32</f>
        <v>1.5</v>
      </c>
      <c r="H32" s="2">
        <v>3.9</v>
      </c>
      <c r="I32" s="2">
        <f t="shared" si="1"/>
        <v>5.85</v>
      </c>
    </row>
    <row r="33" spans="1:9" s="2" customFormat="1" ht="18">
      <c r="A33" s="3">
        <v>31</v>
      </c>
      <c r="B33" s="35" t="s">
        <v>1146</v>
      </c>
      <c r="C33" s="34">
        <v>2</v>
      </c>
      <c r="E33" s="4" t="s">
        <v>1149</v>
      </c>
      <c r="F33" s="1">
        <v>0</v>
      </c>
      <c r="G33" s="2">
        <f t="shared" si="0"/>
        <v>0</v>
      </c>
      <c r="H33" s="2">
        <v>4</v>
      </c>
      <c r="I33" s="2">
        <f t="shared" si="1"/>
        <v>0</v>
      </c>
    </row>
    <row r="34" spans="1:9" s="2" customFormat="1" ht="18">
      <c r="A34" s="3">
        <v>32</v>
      </c>
      <c r="B34" s="35" t="s">
        <v>1158</v>
      </c>
      <c r="C34" s="34">
        <v>1</v>
      </c>
      <c r="E34" s="4" t="s">
        <v>1163</v>
      </c>
      <c r="F34" s="1">
        <v>0</v>
      </c>
      <c r="G34" s="2">
        <f>C34*F34</f>
        <v>0</v>
      </c>
      <c r="H34" s="2">
        <v>4.0999999999999996</v>
      </c>
      <c r="I34" s="2">
        <f t="shared" si="1"/>
        <v>0</v>
      </c>
    </row>
    <row r="35" spans="1:9" s="2" customFormat="1" ht="18">
      <c r="A35" s="1"/>
      <c r="C35" s="1"/>
      <c r="E35" s="2" t="s">
        <v>1164</v>
      </c>
      <c r="F35" s="1"/>
    </row>
    <row r="36" spans="1:9" s="2" customFormat="1" ht="18">
      <c r="A36" s="1"/>
      <c r="C36" s="1"/>
      <c r="F36" s="1" t="s">
        <v>47</v>
      </c>
      <c r="G36" s="2">
        <f>SUM(G3:G33)</f>
        <v>114</v>
      </c>
      <c r="I36" s="54">
        <f>SUM(I3:I35)</f>
        <v>184.54999999999998</v>
      </c>
    </row>
    <row r="38" spans="1:9">
      <c r="A38" s="5" t="s">
        <v>48</v>
      </c>
    </row>
    <row r="39" spans="1:9">
      <c r="A39" s="5"/>
    </row>
    <row r="40" spans="1:9">
      <c r="A40" s="5" t="s">
        <v>49</v>
      </c>
    </row>
    <row r="41" spans="1:9">
      <c r="A41" s="5" t="s">
        <v>50</v>
      </c>
    </row>
    <row r="42" spans="1:9">
      <c r="A42" s="5" t="s">
        <v>51</v>
      </c>
    </row>
    <row r="43" spans="1:9">
      <c r="A43" s="5" t="s">
        <v>52</v>
      </c>
    </row>
    <row r="44" spans="1:9">
      <c r="A44" s="5"/>
    </row>
    <row r="45" spans="1:9">
      <c r="A45" s="5"/>
    </row>
    <row r="46" spans="1:9">
      <c r="A46" s="5"/>
    </row>
  </sheetData>
  <pageMargins left="0.75" right="0.75" top="0.25" bottom="0.25" header="0.5" footer="0.5"/>
  <pageSetup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Brian 09</vt:lpstr>
      <vt:lpstr>Drew 09</vt:lpstr>
      <vt:lpstr>Jack 09</vt:lpstr>
      <vt:lpstr>Jason 09</vt:lpstr>
      <vt:lpstr>Justin 09</vt:lpstr>
      <vt:lpstr>Tim 09</vt:lpstr>
      <vt:lpstr>Drew 10</vt:lpstr>
      <vt:lpstr>Jason 10</vt:lpstr>
      <vt:lpstr>Jo 10</vt:lpstr>
      <vt:lpstr>Justin 10</vt:lpstr>
      <vt:lpstr>Tim 10</vt:lpstr>
      <vt:lpstr>Drew 11</vt:lpstr>
      <vt:lpstr>Jason 11</vt:lpstr>
      <vt:lpstr>Jo 11</vt:lpstr>
      <vt:lpstr>Justin 11</vt:lpstr>
      <vt:lpstr>Mike 11</vt:lpstr>
      <vt:lpstr>Tim 11</vt:lpstr>
      <vt:lpstr>Drew 12</vt:lpstr>
      <vt:lpstr>Jason 12</vt:lpstr>
      <vt:lpstr>Jon 12</vt:lpstr>
      <vt:lpstr>Justin 12</vt:lpstr>
      <vt:lpstr>Mike 12</vt:lpstr>
      <vt:lpstr>Shawn 12</vt:lpstr>
      <vt:lpstr>Steve 12</vt:lpstr>
      <vt:lpstr>Tim 12</vt:lpstr>
      <vt:lpstr>Drew 13</vt:lpstr>
      <vt:lpstr>Jason 13</vt:lpstr>
      <vt:lpstr>Justin 13</vt:lpstr>
      <vt:lpstr>Sean 13</vt:lpstr>
      <vt:lpstr>Shawn 13</vt:lpstr>
      <vt:lpstr>Steve 13</vt:lpstr>
      <vt:lpstr>Tim 13</vt:lpstr>
      <vt:lpstr>Dan 14</vt:lpstr>
      <vt:lpstr>Drew 14</vt:lpstr>
      <vt:lpstr>Jason 14</vt:lpstr>
      <vt:lpstr>Jo 14</vt:lpstr>
      <vt:lpstr>Justin 14</vt:lpstr>
      <vt:lpstr>Mike 14</vt:lpstr>
      <vt:lpstr>Nick 14</vt:lpstr>
      <vt:lpstr>Sean 14</vt:lpstr>
      <vt:lpstr>Steve 14</vt:lpstr>
      <vt:lpstr>Tim 14</vt:lpstr>
      <vt:lpstr>Drew 15</vt:lpstr>
      <vt:lpstr>Jason 15</vt:lpstr>
      <vt:lpstr>Justin 15</vt:lpstr>
      <vt:lpstr>Mike 15</vt:lpstr>
      <vt:lpstr>Tim 15</vt:lpstr>
      <vt:lpstr>Drew 16</vt:lpstr>
      <vt:lpstr>Jason 16</vt:lpstr>
      <vt:lpstr>Mike 16</vt:lpstr>
      <vt:lpstr>Nick 16</vt:lpstr>
      <vt:lpstr>Sean 16</vt:lpstr>
      <vt:lpstr>Steve 16</vt:lpstr>
      <vt:lpstr>Tim 16</vt:lpstr>
      <vt:lpstr>Drew 17</vt:lpstr>
      <vt:lpstr>Justin 17</vt:lpstr>
      <vt:lpstr>Mike 17</vt:lpstr>
      <vt:lpstr>Sean 17</vt:lpstr>
      <vt:lpstr>Tim 17</vt:lpstr>
      <vt:lpstr>Drew 18</vt:lpstr>
      <vt:lpstr>Justin 18</vt:lpstr>
      <vt:lpstr>Mike 18</vt:lpstr>
      <vt:lpstr>Tim 18</vt:lpstr>
      <vt:lpstr>Drew 19</vt:lpstr>
      <vt:lpstr>John 19</vt:lpstr>
      <vt:lpstr>Justin 19</vt:lpstr>
      <vt:lpstr>Sean 19</vt:lpstr>
      <vt:lpstr>Tim 19</vt:lpstr>
      <vt:lpstr>Drew 20</vt:lpstr>
      <vt:lpstr>Mike 20</vt:lpstr>
      <vt:lpstr>Tim 20</vt:lpstr>
      <vt:lpstr>Drew 21</vt:lpstr>
      <vt:lpstr>Sean 21</vt:lpstr>
      <vt:lpstr>Tim 21</vt:lpstr>
      <vt:lpstr>Drew 22</vt:lpstr>
      <vt:lpstr>Justin 22</vt:lpstr>
      <vt:lpstr>Mike 22</vt:lpstr>
      <vt:lpstr>Sean 22</vt:lpstr>
      <vt:lpstr>Tim 22</vt:lpstr>
      <vt:lpstr>Drew 23</vt:lpstr>
      <vt:lpstr>Justin 23</vt:lpstr>
      <vt:lpstr>Mike 23</vt:lpstr>
      <vt:lpstr>Tim 23</vt:lpstr>
      <vt:lpstr>Amy 24</vt:lpstr>
      <vt:lpstr>Dick 24</vt:lpstr>
      <vt:lpstr>Drew 24</vt:lpstr>
      <vt:lpstr>Eric 24</vt:lpstr>
      <vt:lpstr>Justin 24</vt:lpstr>
      <vt:lpstr>Ken 24</vt:lpstr>
      <vt:lpstr>Sean 24</vt:lpstr>
      <vt:lpstr>Tim 24</vt:lpstr>
      <vt:lpstr>Amy 25</vt:lpstr>
      <vt:lpstr>Drew 25</vt:lpstr>
      <vt:lpstr>Eric 25</vt:lpstr>
      <vt:lpstr>Justin 25</vt:lpstr>
      <vt:lpstr>Ken 25</vt:lpstr>
      <vt:lpstr>Tim 25</vt:lpstr>
      <vt:lpstr>Drew 26</vt:lpstr>
      <vt:lpstr>Justin 26</vt:lpstr>
      <vt:lpstr>Jo 26</vt:lpstr>
      <vt:lpstr>Tim 26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Timothy Terwilliger</cp:lastModifiedBy>
  <dcterms:created xsi:type="dcterms:W3CDTF">2021-05-01T02:50:39Z</dcterms:created>
  <dcterms:modified xsi:type="dcterms:W3CDTF">2026-04-25T01:20:34Z</dcterms:modified>
</cp:coreProperties>
</file>