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18015" windowHeight="81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33" i="1"/>
  <c r="M33"/>
  <c r="N33"/>
  <c r="K33"/>
  <c r="O23"/>
  <c r="O24"/>
  <c r="O25"/>
  <c r="O26"/>
  <c r="O27"/>
  <c r="O28"/>
  <c r="O29"/>
  <c r="O30"/>
  <c r="O31"/>
  <c r="O32"/>
  <c r="O21"/>
  <c r="O22"/>
  <c r="O20"/>
  <c r="I33"/>
  <c r="G21"/>
  <c r="G22"/>
  <c r="G23"/>
  <c r="G24"/>
  <c r="G25"/>
  <c r="G26"/>
  <c r="G27"/>
  <c r="G28"/>
  <c r="G29"/>
  <c r="G30"/>
  <c r="G31"/>
  <c r="G32"/>
  <c r="G20"/>
  <c r="D33"/>
  <c r="E33"/>
  <c r="F33"/>
  <c r="C33"/>
  <c r="A33"/>
  <c r="W3"/>
  <c r="W4"/>
  <c r="W5"/>
  <c r="W6"/>
  <c r="W7"/>
  <c r="W8"/>
  <c r="W9"/>
  <c r="W10"/>
  <c r="W11"/>
  <c r="W12"/>
  <c r="W13"/>
  <c r="W14"/>
  <c r="W2"/>
  <c r="T15"/>
  <c r="U15"/>
  <c r="V15"/>
  <c r="S15"/>
  <c r="Q15"/>
  <c r="R20" s="1"/>
  <c r="L15"/>
  <c r="M15"/>
  <c r="N15"/>
  <c r="K15"/>
  <c r="O3"/>
  <c r="O4"/>
  <c r="O5"/>
  <c r="O6"/>
  <c r="O7"/>
  <c r="O8"/>
  <c r="O9"/>
  <c r="O10"/>
  <c r="O11"/>
  <c r="O12"/>
  <c r="O13"/>
  <c r="O14"/>
  <c r="O2"/>
  <c r="I15"/>
  <c r="G3"/>
  <c r="G4"/>
  <c r="G5"/>
  <c r="G6"/>
  <c r="G7"/>
  <c r="G8"/>
  <c r="G9"/>
  <c r="G10"/>
  <c r="G11"/>
  <c r="G12"/>
  <c r="G13"/>
  <c r="G14"/>
  <c r="G2"/>
  <c r="D15"/>
  <c r="E15"/>
  <c r="F15"/>
  <c r="C15"/>
  <c r="A15"/>
  <c r="O15" l="1"/>
  <c r="O33"/>
  <c r="G15"/>
  <c r="G33"/>
  <c r="W15"/>
</calcChain>
</file>

<file path=xl/sharedStrings.xml><?xml version="1.0" encoding="utf-8"?>
<sst xmlns="http://schemas.openxmlformats.org/spreadsheetml/2006/main" count="83" uniqueCount="73">
  <si>
    <t>Dan</t>
  </si>
  <si>
    <t>T Brady</t>
  </si>
  <si>
    <t>S Gostkowski</t>
  </si>
  <si>
    <t>B Roethlesberger</t>
  </si>
  <si>
    <t>R Grant</t>
  </si>
  <si>
    <t>A Gates</t>
  </si>
  <si>
    <t>M Crosby</t>
  </si>
  <si>
    <t>Green Bay</t>
  </si>
  <si>
    <t>D Driver</t>
  </si>
  <si>
    <t>C Cooley</t>
  </si>
  <si>
    <t>J Scobee</t>
  </si>
  <si>
    <t>Jacksonville</t>
  </si>
  <si>
    <t>E Manning</t>
  </si>
  <si>
    <t>M Jones-Drew</t>
  </si>
  <si>
    <t>D Stallworth</t>
  </si>
  <si>
    <t>A Gonzalez</t>
  </si>
  <si>
    <t>Jason</t>
  </si>
  <si>
    <t>R Moss</t>
  </si>
  <si>
    <t>B Favre</t>
  </si>
  <si>
    <t>J Witten</t>
  </si>
  <si>
    <t>N Kaeding</t>
  </si>
  <si>
    <t>B Jacobs</t>
  </si>
  <si>
    <t>San Diego</t>
  </si>
  <si>
    <t>F Taylor</t>
  </si>
  <si>
    <t>C Chambers</t>
  </si>
  <si>
    <t>New York</t>
  </si>
  <si>
    <t>T</t>
  </si>
  <si>
    <t>Jeremy</t>
  </si>
  <si>
    <t>L Tomlinson</t>
  </si>
  <si>
    <t>D Clark</t>
  </si>
  <si>
    <t>P Manning</t>
  </si>
  <si>
    <t>Dallas</t>
  </si>
  <si>
    <t>R Wayne</t>
  </si>
  <si>
    <t>J Brown</t>
  </si>
  <si>
    <t>C Portis</t>
  </si>
  <si>
    <t>S Moss</t>
  </si>
  <si>
    <t>P Rivers</t>
  </si>
  <si>
    <t>XXX</t>
  </si>
  <si>
    <t>Justin</t>
  </si>
  <si>
    <t>T Romo</t>
  </si>
  <si>
    <t>M Barber</t>
  </si>
  <si>
    <t>E Graham</t>
  </si>
  <si>
    <t>G Jennings</t>
  </si>
  <si>
    <t>New England</t>
  </si>
  <si>
    <t>A Vinatieri</t>
  </si>
  <si>
    <t>B Watson</t>
  </si>
  <si>
    <t>Seattle</t>
  </si>
  <si>
    <t>P Burress</t>
  </si>
  <si>
    <t>M Harrison</t>
  </si>
  <si>
    <t>D Gerrard</t>
  </si>
  <si>
    <t>R Bironas</t>
  </si>
  <si>
    <t>K Boss</t>
  </si>
  <si>
    <t>Tim</t>
  </si>
  <si>
    <t>T Owens</t>
  </si>
  <si>
    <t>J Addai</t>
  </si>
  <si>
    <t>N Folk</t>
  </si>
  <si>
    <t>L Meroney</t>
  </si>
  <si>
    <t>W Welker</t>
  </si>
  <si>
    <t>Indianapolis</t>
  </si>
  <si>
    <t>M Hasselbeck</t>
  </si>
  <si>
    <t>D Lee</t>
  </si>
  <si>
    <t>J Gaffney</t>
  </si>
  <si>
    <t>H Miller</t>
  </si>
  <si>
    <t>Pittsburgh</t>
  </si>
  <si>
    <t>Reg Williams</t>
  </si>
  <si>
    <t>1st</t>
  </si>
  <si>
    <t>2nd</t>
  </si>
  <si>
    <t>3rd</t>
  </si>
  <si>
    <t>4th</t>
  </si>
  <si>
    <t>5th</t>
  </si>
  <si>
    <t>Embarrassment</t>
  </si>
  <si>
    <t>Sympathy</t>
  </si>
  <si>
    <t>Nothing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</si>
</sst>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1" applyFont="1"/>
    <xf numFmtId="44" fontId="4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workbookViewId="0"/>
  </sheetViews>
  <sheetFormatPr defaultRowHeight="15"/>
  <cols>
    <col min="1" max="1" width="8" style="3" bestFit="1" customWidth="1"/>
    <col min="2" max="2" width="13.7109375" bestFit="1" customWidth="1"/>
    <col min="3" max="6" width="3" style="1" bestFit="1" customWidth="1"/>
    <col min="7" max="7" width="4" style="1" bestFit="1" customWidth="1"/>
    <col min="8" max="8" width="4.7109375" customWidth="1"/>
    <col min="9" max="9" width="8" style="2" bestFit="1" customWidth="1"/>
    <col min="10" max="10" width="16.42578125" bestFit="1" customWidth="1"/>
    <col min="11" max="14" width="3" style="1" bestFit="1" customWidth="1"/>
    <col min="15" max="15" width="4" style="1" bestFit="1" customWidth="1"/>
    <col min="16" max="16" width="4.7109375" customWidth="1"/>
    <col min="17" max="17" width="8" style="2" bestFit="1" customWidth="1"/>
    <col min="18" max="18" width="14.85546875" bestFit="1" customWidth="1"/>
    <col min="19" max="20" width="3" style="1" bestFit="1" customWidth="1"/>
    <col min="21" max="22" width="2" style="1" bestFit="1" customWidth="1"/>
    <col min="23" max="23" width="3" style="1" bestFit="1" customWidth="1"/>
  </cols>
  <sheetData>
    <row r="1" spans="1:23" s="5" customFormat="1" ht="12.75">
      <c r="A1" s="4"/>
      <c r="B1" s="5" t="s">
        <v>0</v>
      </c>
      <c r="C1" s="6">
        <v>1</v>
      </c>
      <c r="D1" s="6">
        <v>2</v>
      </c>
      <c r="E1" s="6">
        <v>3</v>
      </c>
      <c r="F1" s="6">
        <v>4</v>
      </c>
      <c r="G1" s="6" t="s">
        <v>26</v>
      </c>
      <c r="I1" s="7"/>
      <c r="J1" s="5" t="s">
        <v>16</v>
      </c>
      <c r="K1" s="6">
        <v>1</v>
      </c>
      <c r="L1" s="6">
        <v>2</v>
      </c>
      <c r="M1" s="6">
        <v>3</v>
      </c>
      <c r="N1" s="6">
        <v>4</v>
      </c>
      <c r="O1" s="6" t="s">
        <v>26</v>
      </c>
      <c r="Q1" s="7"/>
      <c r="R1" s="5" t="s">
        <v>27</v>
      </c>
      <c r="S1" s="6">
        <v>1</v>
      </c>
      <c r="T1" s="6">
        <v>2</v>
      </c>
      <c r="U1" s="6">
        <v>3</v>
      </c>
      <c r="V1" s="6">
        <v>4</v>
      </c>
      <c r="W1" s="6" t="s">
        <v>26</v>
      </c>
    </row>
    <row r="2" spans="1:23" s="5" customFormat="1" ht="12.75">
      <c r="A2" s="4">
        <v>7.5</v>
      </c>
      <c r="B2" s="5" t="s">
        <v>1</v>
      </c>
      <c r="C2" s="8"/>
      <c r="D2" s="6">
        <v>13</v>
      </c>
      <c r="E2" s="6">
        <v>9</v>
      </c>
      <c r="F2" s="6">
        <v>7</v>
      </c>
      <c r="G2" s="9">
        <f>SUM(C2:F2)</f>
        <v>29</v>
      </c>
      <c r="I2" s="7">
        <v>5.25</v>
      </c>
      <c r="J2" s="5" t="s">
        <v>18</v>
      </c>
      <c r="K2" s="8"/>
      <c r="L2" s="6">
        <v>11</v>
      </c>
      <c r="M2" s="6">
        <v>9</v>
      </c>
      <c r="N2" s="8"/>
      <c r="O2" s="9">
        <f>SUM(K2:N2)</f>
        <v>20</v>
      </c>
      <c r="Q2" s="7">
        <v>5.75</v>
      </c>
      <c r="R2" s="5" t="s">
        <v>30</v>
      </c>
      <c r="S2" s="8"/>
      <c r="T2" s="6">
        <v>16</v>
      </c>
      <c r="U2" s="8"/>
      <c r="V2" s="8"/>
      <c r="W2" s="9">
        <f>SUM(S2:V2)</f>
        <v>16</v>
      </c>
    </row>
    <row r="3" spans="1:23" s="5" customFormat="1" ht="12.75">
      <c r="A3" s="4">
        <v>0.25</v>
      </c>
      <c r="B3" s="5" t="s">
        <v>12</v>
      </c>
      <c r="C3" s="6">
        <v>8</v>
      </c>
      <c r="D3" s="6">
        <v>8</v>
      </c>
      <c r="E3" s="6">
        <v>4</v>
      </c>
      <c r="F3" s="6">
        <v>10</v>
      </c>
      <c r="G3" s="9">
        <f t="shared" ref="G3:G14" si="0">SUM(C3:F3)</f>
        <v>30</v>
      </c>
      <c r="I3" s="7">
        <v>0</v>
      </c>
      <c r="J3" s="5" t="s">
        <v>37</v>
      </c>
      <c r="K3" s="8"/>
      <c r="L3" s="8"/>
      <c r="M3" s="8"/>
      <c r="N3" s="8"/>
      <c r="O3" s="9">
        <f t="shared" ref="O3:O14" si="1">SUM(K3:N3)</f>
        <v>0</v>
      </c>
      <c r="Q3" s="7">
        <v>0.25</v>
      </c>
      <c r="R3" s="5" t="s">
        <v>36</v>
      </c>
      <c r="S3" s="6">
        <v>7</v>
      </c>
      <c r="T3" s="6">
        <v>13</v>
      </c>
      <c r="U3" s="6">
        <v>3</v>
      </c>
      <c r="V3" s="8"/>
      <c r="W3" s="9">
        <f t="shared" ref="W3:W14" si="2">SUM(S3:V3)</f>
        <v>23</v>
      </c>
    </row>
    <row r="4" spans="1:23" s="5" customFormat="1" ht="12.75">
      <c r="A4" s="4">
        <v>4.75</v>
      </c>
      <c r="B4" s="5" t="s">
        <v>4</v>
      </c>
      <c r="C4" s="8"/>
      <c r="D4" s="6">
        <v>25</v>
      </c>
      <c r="E4" s="6">
        <v>0</v>
      </c>
      <c r="F4" s="8"/>
      <c r="G4" s="9">
        <f t="shared" si="0"/>
        <v>25</v>
      </c>
      <c r="I4" s="7">
        <v>0.5</v>
      </c>
      <c r="J4" s="5" t="s">
        <v>21</v>
      </c>
      <c r="K4" s="6">
        <v>12</v>
      </c>
      <c r="L4" s="6">
        <v>7</v>
      </c>
      <c r="M4" s="6">
        <v>7</v>
      </c>
      <c r="N4" s="6">
        <v>0</v>
      </c>
      <c r="O4" s="9">
        <f t="shared" si="1"/>
        <v>26</v>
      </c>
      <c r="Q4" s="7">
        <v>7.25</v>
      </c>
      <c r="R4" s="5" t="s">
        <v>28</v>
      </c>
      <c r="S4" s="6">
        <v>6</v>
      </c>
      <c r="T4" s="6">
        <v>0</v>
      </c>
      <c r="U4" s="6">
        <v>0</v>
      </c>
      <c r="V4" s="8"/>
      <c r="W4" s="9">
        <f t="shared" si="2"/>
        <v>6</v>
      </c>
    </row>
    <row r="5" spans="1:23" s="5" customFormat="1" ht="12.75">
      <c r="A5" s="4">
        <v>0.25</v>
      </c>
      <c r="B5" s="5" t="s">
        <v>13</v>
      </c>
      <c r="C5" s="6">
        <v>12</v>
      </c>
      <c r="D5" s="6">
        <v>0</v>
      </c>
      <c r="E5" s="8"/>
      <c r="F5" s="8"/>
      <c r="G5" s="9">
        <f t="shared" si="0"/>
        <v>12</v>
      </c>
      <c r="I5" s="7">
        <v>1.25</v>
      </c>
      <c r="J5" s="5" t="s">
        <v>23</v>
      </c>
      <c r="K5" s="6">
        <v>6</v>
      </c>
      <c r="L5" s="6">
        <v>0</v>
      </c>
      <c r="M5" s="8"/>
      <c r="N5" s="8"/>
      <c r="O5" s="9">
        <f t="shared" si="1"/>
        <v>6</v>
      </c>
      <c r="Q5" s="7">
        <v>0.25</v>
      </c>
      <c r="R5" s="5" t="s">
        <v>34</v>
      </c>
      <c r="S5" s="6">
        <v>1</v>
      </c>
      <c r="T5" s="8"/>
      <c r="U5" s="8"/>
      <c r="V5" s="8"/>
      <c r="W5" s="9">
        <f t="shared" si="2"/>
        <v>1</v>
      </c>
    </row>
    <row r="6" spans="1:23" s="5" customFormat="1" ht="12.75">
      <c r="A6" s="4">
        <v>0.25</v>
      </c>
      <c r="B6" s="5" t="s">
        <v>8</v>
      </c>
      <c r="C6" s="8"/>
      <c r="D6" s="6">
        <v>0</v>
      </c>
      <c r="E6" s="6">
        <v>10</v>
      </c>
      <c r="F6" s="8"/>
      <c r="G6" s="9">
        <f t="shared" si="0"/>
        <v>10</v>
      </c>
      <c r="I6" s="7">
        <v>8</v>
      </c>
      <c r="J6" s="5" t="s">
        <v>17</v>
      </c>
      <c r="K6" s="8"/>
      <c r="L6" s="6">
        <v>0</v>
      </c>
      <c r="M6" s="6">
        <v>0</v>
      </c>
      <c r="N6" s="6">
        <v>7</v>
      </c>
      <c r="O6" s="9">
        <f t="shared" si="1"/>
        <v>7</v>
      </c>
      <c r="Q6" s="7">
        <v>2.5</v>
      </c>
      <c r="R6" s="5" t="s">
        <v>32</v>
      </c>
      <c r="S6" s="8"/>
      <c r="T6" s="6">
        <v>8</v>
      </c>
      <c r="U6" s="8"/>
      <c r="V6" s="8"/>
      <c r="W6" s="9">
        <f t="shared" si="2"/>
        <v>8</v>
      </c>
    </row>
    <row r="7" spans="1:23" s="5" customFormat="1" ht="12.75">
      <c r="A7" s="4">
        <v>0.25</v>
      </c>
      <c r="B7" s="5" t="s">
        <v>14</v>
      </c>
      <c r="C7" s="8"/>
      <c r="D7" s="6">
        <v>1</v>
      </c>
      <c r="E7" s="6">
        <v>0</v>
      </c>
      <c r="F7" s="6">
        <v>0</v>
      </c>
      <c r="G7" s="9">
        <f t="shared" si="0"/>
        <v>1</v>
      </c>
      <c r="I7" s="7">
        <v>0.25</v>
      </c>
      <c r="J7" s="5" t="s">
        <v>24</v>
      </c>
      <c r="K7" s="6">
        <v>3</v>
      </c>
      <c r="L7" s="6">
        <v>7</v>
      </c>
      <c r="M7" s="6">
        <v>2</v>
      </c>
      <c r="N7" s="8"/>
      <c r="O7" s="9">
        <f t="shared" si="1"/>
        <v>12</v>
      </c>
      <c r="Q7" s="7">
        <v>0.25</v>
      </c>
      <c r="R7" s="5" t="s">
        <v>35</v>
      </c>
      <c r="S7" s="6">
        <v>7</v>
      </c>
      <c r="T7" s="8"/>
      <c r="U7" s="8"/>
      <c r="V7" s="8"/>
      <c r="W7" s="9">
        <f t="shared" si="2"/>
        <v>7</v>
      </c>
    </row>
    <row r="8" spans="1:23" s="5" customFormat="1" ht="12.75">
      <c r="A8" s="4">
        <v>0.25</v>
      </c>
      <c r="B8" s="5" t="s">
        <v>15</v>
      </c>
      <c r="C8" s="8"/>
      <c r="D8" s="6">
        <v>8</v>
      </c>
      <c r="E8" s="8"/>
      <c r="F8" s="8"/>
      <c r="G8" s="9">
        <f t="shared" si="0"/>
        <v>8</v>
      </c>
      <c r="I8" s="7">
        <v>1</v>
      </c>
      <c r="J8" s="5" t="s">
        <v>48</v>
      </c>
      <c r="K8" s="8"/>
      <c r="L8" s="6">
        <v>0</v>
      </c>
      <c r="M8" s="8"/>
      <c r="N8" s="8"/>
      <c r="O8" s="9">
        <f t="shared" si="1"/>
        <v>0</v>
      </c>
      <c r="Q8" s="7">
        <v>0</v>
      </c>
      <c r="R8" s="5" t="s">
        <v>37</v>
      </c>
      <c r="S8" s="8"/>
      <c r="T8" s="8"/>
      <c r="U8" s="8"/>
      <c r="V8" s="8"/>
      <c r="W8" s="9">
        <f t="shared" si="2"/>
        <v>0</v>
      </c>
    </row>
    <row r="9" spans="1:23" s="5" customFormat="1" ht="12.75">
      <c r="A9" s="4">
        <v>1.25</v>
      </c>
      <c r="B9" s="5" t="s">
        <v>5</v>
      </c>
      <c r="C9" s="6">
        <v>0</v>
      </c>
      <c r="D9" s="6">
        <v>0</v>
      </c>
      <c r="E9" s="6">
        <v>0</v>
      </c>
      <c r="F9" s="8"/>
      <c r="G9" s="9">
        <f t="shared" si="0"/>
        <v>0</v>
      </c>
      <c r="I9" s="7">
        <v>2.5</v>
      </c>
      <c r="J9" s="5" t="s">
        <v>19</v>
      </c>
      <c r="K9" s="8"/>
      <c r="L9" s="6">
        <v>2</v>
      </c>
      <c r="M9" s="8"/>
      <c r="N9" s="8"/>
      <c r="O9" s="9">
        <f t="shared" si="1"/>
        <v>2</v>
      </c>
      <c r="Q9" s="7">
        <v>1.5</v>
      </c>
      <c r="R9" s="5" t="s">
        <v>29</v>
      </c>
      <c r="S9" s="8"/>
      <c r="T9" s="6">
        <v>8</v>
      </c>
      <c r="U9" s="8"/>
      <c r="V9" s="8"/>
      <c r="W9" s="9">
        <f t="shared" si="2"/>
        <v>8</v>
      </c>
    </row>
    <row r="10" spans="1:23" s="5" customFormat="1" ht="12.75">
      <c r="A10" s="4">
        <v>0.25</v>
      </c>
      <c r="B10" s="5" t="s">
        <v>9</v>
      </c>
      <c r="C10" s="6">
        <v>0</v>
      </c>
      <c r="D10" s="8"/>
      <c r="E10" s="8"/>
      <c r="F10" s="8"/>
      <c r="G10" s="9">
        <f t="shared" si="0"/>
        <v>0</v>
      </c>
      <c r="I10" s="7">
        <v>0</v>
      </c>
      <c r="J10" s="5" t="s">
        <v>37</v>
      </c>
      <c r="K10" s="8"/>
      <c r="L10" s="8"/>
      <c r="M10" s="8"/>
      <c r="N10" s="8"/>
      <c r="O10" s="9">
        <f t="shared" si="1"/>
        <v>0</v>
      </c>
      <c r="Q10" s="7">
        <v>0</v>
      </c>
      <c r="R10" s="5" t="s">
        <v>37</v>
      </c>
      <c r="S10" s="8"/>
      <c r="T10" s="8"/>
      <c r="U10" s="8"/>
      <c r="V10" s="8"/>
      <c r="W10" s="9">
        <f t="shared" si="2"/>
        <v>0</v>
      </c>
    </row>
    <row r="11" spans="1:23" s="5" customFormat="1" ht="12.75">
      <c r="A11" s="4">
        <v>1</v>
      </c>
      <c r="B11" s="5" t="s">
        <v>6</v>
      </c>
      <c r="C11" s="8"/>
      <c r="D11" s="6">
        <v>6</v>
      </c>
      <c r="E11" s="6">
        <v>8</v>
      </c>
      <c r="F11" s="8"/>
      <c r="G11" s="9">
        <f t="shared" si="0"/>
        <v>14</v>
      </c>
      <c r="I11" s="7">
        <v>0.5</v>
      </c>
      <c r="J11" s="5" t="s">
        <v>20</v>
      </c>
      <c r="K11" s="6">
        <v>5</v>
      </c>
      <c r="L11" s="6">
        <v>4</v>
      </c>
      <c r="M11" s="6">
        <v>12</v>
      </c>
      <c r="N11" s="8"/>
      <c r="O11" s="9">
        <f t="shared" si="1"/>
        <v>21</v>
      </c>
      <c r="Q11" s="7">
        <v>0.25</v>
      </c>
      <c r="R11" s="5" t="s">
        <v>33</v>
      </c>
      <c r="S11" s="6">
        <v>10</v>
      </c>
      <c r="T11" s="6">
        <v>8</v>
      </c>
      <c r="U11" s="8"/>
      <c r="V11" s="8"/>
      <c r="W11" s="9">
        <f t="shared" si="2"/>
        <v>18</v>
      </c>
    </row>
    <row r="12" spans="1:23" s="5" customFormat="1" ht="12.75">
      <c r="A12" s="4">
        <v>0.25</v>
      </c>
      <c r="B12" s="5" t="s">
        <v>10</v>
      </c>
      <c r="C12" s="6">
        <v>7</v>
      </c>
      <c r="D12" s="6">
        <v>8</v>
      </c>
      <c r="E12" s="8"/>
      <c r="F12" s="8"/>
      <c r="G12" s="9">
        <f t="shared" si="0"/>
        <v>15</v>
      </c>
      <c r="I12" s="7">
        <v>0</v>
      </c>
      <c r="J12" s="5" t="s">
        <v>37</v>
      </c>
      <c r="K12" s="8"/>
      <c r="L12" s="8"/>
      <c r="M12" s="8"/>
      <c r="N12" s="8"/>
      <c r="O12" s="9">
        <f t="shared" si="1"/>
        <v>0</v>
      </c>
      <c r="Q12" s="7">
        <v>0</v>
      </c>
      <c r="R12" s="5" t="s">
        <v>37</v>
      </c>
      <c r="S12" s="8"/>
      <c r="T12" s="8"/>
      <c r="U12" s="8"/>
      <c r="V12" s="8"/>
      <c r="W12" s="9">
        <f t="shared" si="2"/>
        <v>0</v>
      </c>
    </row>
    <row r="13" spans="1:23" s="5" customFormat="1" ht="12.75">
      <c r="A13" s="4">
        <v>0.5</v>
      </c>
      <c r="B13" s="5" t="s">
        <v>7</v>
      </c>
      <c r="C13" s="8"/>
      <c r="D13" s="6">
        <v>1</v>
      </c>
      <c r="E13" s="6">
        <v>1</v>
      </c>
      <c r="F13" s="8"/>
      <c r="G13" s="9">
        <f t="shared" si="0"/>
        <v>2</v>
      </c>
      <c r="I13" s="7">
        <v>0.5</v>
      </c>
      <c r="J13" s="5" t="s">
        <v>22</v>
      </c>
      <c r="K13" s="6">
        <v>1</v>
      </c>
      <c r="L13" s="6">
        <v>1</v>
      </c>
      <c r="M13" s="6">
        <v>1</v>
      </c>
      <c r="N13" s="8"/>
      <c r="O13" s="9">
        <f t="shared" si="1"/>
        <v>3</v>
      </c>
      <c r="Q13" s="7">
        <v>2</v>
      </c>
      <c r="R13" s="5" t="s">
        <v>31</v>
      </c>
      <c r="S13" s="8"/>
      <c r="T13" s="6">
        <v>1</v>
      </c>
      <c r="U13" s="8"/>
      <c r="V13" s="8"/>
      <c r="W13" s="9">
        <f t="shared" si="2"/>
        <v>1</v>
      </c>
    </row>
    <row r="14" spans="1:23" s="5" customFormat="1" ht="12.75">
      <c r="A14" s="4">
        <v>0.5</v>
      </c>
      <c r="B14" s="5" t="s">
        <v>11</v>
      </c>
      <c r="C14" s="6">
        <v>9</v>
      </c>
      <c r="D14" s="6">
        <v>0</v>
      </c>
      <c r="E14" s="8"/>
      <c r="F14" s="8"/>
      <c r="G14" s="9">
        <f t="shared" si="0"/>
        <v>9</v>
      </c>
      <c r="I14" s="7">
        <v>0.25</v>
      </c>
      <c r="J14" s="5" t="s">
        <v>25</v>
      </c>
      <c r="K14" s="6">
        <v>1</v>
      </c>
      <c r="L14" s="6">
        <v>1</v>
      </c>
      <c r="M14" s="6">
        <v>0</v>
      </c>
      <c r="N14" s="6">
        <v>2</v>
      </c>
      <c r="O14" s="9">
        <f t="shared" si="1"/>
        <v>4</v>
      </c>
      <c r="Q14" s="7">
        <v>0</v>
      </c>
      <c r="R14" s="5" t="s">
        <v>37</v>
      </c>
      <c r="S14" s="8"/>
      <c r="T14" s="8"/>
      <c r="U14" s="8"/>
      <c r="V14" s="8"/>
      <c r="W14" s="9">
        <f t="shared" si="2"/>
        <v>0</v>
      </c>
    </row>
    <row r="15" spans="1:23" s="5" customFormat="1" ht="12.75">
      <c r="A15" s="10">
        <f>SUM(A2:A14)</f>
        <v>17.25</v>
      </c>
      <c r="C15" s="9">
        <f>SUM(C2:C14)</f>
        <v>36</v>
      </c>
      <c r="D15" s="9">
        <f t="shared" ref="D15:G15" si="3">SUM(D2:D14)</f>
        <v>70</v>
      </c>
      <c r="E15" s="9">
        <f t="shared" si="3"/>
        <v>32</v>
      </c>
      <c r="F15" s="9">
        <f t="shared" si="3"/>
        <v>17</v>
      </c>
      <c r="G15" s="11">
        <f t="shared" si="3"/>
        <v>155</v>
      </c>
      <c r="I15" s="12">
        <f>SUM(I2:I14)</f>
        <v>20</v>
      </c>
      <c r="K15" s="9">
        <f>SUM(K2:K14)</f>
        <v>28</v>
      </c>
      <c r="L15" s="9">
        <f t="shared" ref="L15:O15" si="4">SUM(L2:L14)</f>
        <v>33</v>
      </c>
      <c r="M15" s="9">
        <f t="shared" si="4"/>
        <v>31</v>
      </c>
      <c r="N15" s="9">
        <f t="shared" si="4"/>
        <v>9</v>
      </c>
      <c r="O15" s="11">
        <f t="shared" si="4"/>
        <v>101</v>
      </c>
      <c r="Q15" s="12">
        <f>SUM(Q2:Q14)</f>
        <v>20</v>
      </c>
      <c r="S15" s="9">
        <f>SUM(S2:S14)</f>
        <v>31</v>
      </c>
      <c r="T15" s="9">
        <f t="shared" ref="T15:W15" si="5">SUM(T2:T14)</f>
        <v>54</v>
      </c>
      <c r="U15" s="9">
        <f t="shared" si="5"/>
        <v>3</v>
      </c>
      <c r="V15" s="9">
        <f t="shared" si="5"/>
        <v>0</v>
      </c>
      <c r="W15" s="11">
        <f t="shared" si="5"/>
        <v>88</v>
      </c>
    </row>
    <row r="16" spans="1:23" s="5" customFormat="1" ht="12.75">
      <c r="A16" s="4"/>
      <c r="C16" s="6"/>
      <c r="D16" s="6"/>
      <c r="E16" s="6"/>
      <c r="F16" s="6"/>
      <c r="G16" s="6"/>
      <c r="I16" s="7"/>
      <c r="K16" s="6"/>
      <c r="L16" s="6"/>
      <c r="M16" s="6"/>
      <c r="N16" s="6"/>
      <c r="O16" s="6"/>
      <c r="Q16" s="7"/>
      <c r="S16" s="6"/>
      <c r="T16" s="6"/>
      <c r="U16" s="6"/>
      <c r="V16" s="6"/>
      <c r="W16" s="6"/>
    </row>
    <row r="17" spans="1:23" s="5" customFormat="1" ht="12.75">
      <c r="A17" s="4"/>
      <c r="C17" s="6"/>
      <c r="D17" s="6"/>
      <c r="E17" s="6"/>
      <c r="F17" s="6"/>
      <c r="G17" s="6"/>
      <c r="I17" s="7"/>
      <c r="K17" s="6"/>
      <c r="L17" s="6"/>
      <c r="M17" s="6"/>
      <c r="N17" s="6"/>
      <c r="O17" s="6"/>
      <c r="Q17" s="7"/>
      <c r="S17" s="6"/>
      <c r="T17" s="6"/>
      <c r="U17" s="6"/>
      <c r="V17" s="6"/>
      <c r="W17" s="6"/>
    </row>
    <row r="18" spans="1:23" s="5" customFormat="1" ht="12.75">
      <c r="A18" s="4"/>
      <c r="C18" s="6"/>
      <c r="D18" s="6"/>
      <c r="E18" s="6"/>
      <c r="F18" s="6"/>
      <c r="G18" s="6"/>
      <c r="I18" s="7"/>
      <c r="K18" s="6"/>
      <c r="L18" s="6"/>
      <c r="M18" s="6"/>
      <c r="N18" s="6"/>
      <c r="O18" s="6"/>
      <c r="Q18" s="7"/>
      <c r="S18" s="6"/>
      <c r="T18" s="6"/>
      <c r="U18" s="6"/>
      <c r="V18" s="6"/>
      <c r="W18" s="6"/>
    </row>
    <row r="19" spans="1:23" s="5" customFormat="1" ht="12.75">
      <c r="A19" s="4"/>
      <c r="B19" s="5" t="s">
        <v>38</v>
      </c>
      <c r="C19" s="6">
        <v>1</v>
      </c>
      <c r="D19" s="6">
        <v>2</v>
      </c>
      <c r="E19" s="6">
        <v>3</v>
      </c>
      <c r="F19" s="6">
        <v>4</v>
      </c>
      <c r="G19" s="6" t="s">
        <v>26</v>
      </c>
      <c r="I19" s="7"/>
      <c r="J19" s="5" t="s">
        <v>52</v>
      </c>
      <c r="K19" s="6">
        <v>1</v>
      </c>
      <c r="L19" s="6">
        <v>2</v>
      </c>
      <c r="M19" s="6">
        <v>3</v>
      </c>
      <c r="N19" s="6">
        <v>4</v>
      </c>
      <c r="O19" s="6" t="s">
        <v>26</v>
      </c>
      <c r="Q19" s="7"/>
      <c r="S19" s="6"/>
      <c r="T19" s="6"/>
      <c r="U19" s="6"/>
      <c r="V19" s="6"/>
      <c r="W19" s="6"/>
    </row>
    <row r="20" spans="1:23" s="5" customFormat="1" ht="12.75">
      <c r="A20" s="4">
        <v>5.5</v>
      </c>
      <c r="B20" s="5" t="s">
        <v>39</v>
      </c>
      <c r="C20" s="8"/>
      <c r="D20" s="6">
        <v>6</v>
      </c>
      <c r="E20" s="8"/>
      <c r="F20" s="8"/>
      <c r="G20" s="9">
        <f>SUM(C20:F20)</f>
        <v>6</v>
      </c>
      <c r="I20" s="7">
        <v>0.5</v>
      </c>
      <c r="J20" s="5" t="s">
        <v>59</v>
      </c>
      <c r="K20" s="6">
        <v>7</v>
      </c>
      <c r="L20" s="6">
        <v>5</v>
      </c>
      <c r="M20" s="8"/>
      <c r="N20" s="8"/>
      <c r="O20" s="9">
        <f>SUM(K20:N20)</f>
        <v>12</v>
      </c>
      <c r="Q20" s="4"/>
      <c r="R20" s="13">
        <f>SUM(Q15,I15,A15,A33,I33)</f>
        <v>96.25</v>
      </c>
      <c r="S20" s="6"/>
      <c r="T20" s="6"/>
      <c r="U20" s="6"/>
      <c r="V20" s="6"/>
      <c r="W20" s="6"/>
    </row>
    <row r="21" spans="1:23" s="5" customFormat="1" ht="12.75">
      <c r="A21" s="4">
        <v>1</v>
      </c>
      <c r="B21" s="5" t="s">
        <v>49</v>
      </c>
      <c r="C21" s="6">
        <v>4</v>
      </c>
      <c r="D21" s="6">
        <v>10</v>
      </c>
      <c r="E21" s="8"/>
      <c r="F21" s="8"/>
      <c r="G21" s="9">
        <f t="shared" ref="G21:G32" si="6">SUM(C21:F21)</f>
        <v>14</v>
      </c>
      <c r="I21" s="7">
        <v>0.25</v>
      </c>
      <c r="J21" s="5" t="s">
        <v>3</v>
      </c>
      <c r="K21" s="6">
        <v>11</v>
      </c>
      <c r="L21" s="8"/>
      <c r="M21" s="8"/>
      <c r="N21" s="8"/>
      <c r="O21" s="9">
        <f t="shared" ref="O21:O32" si="7">SUM(K21:N21)</f>
        <v>11</v>
      </c>
      <c r="Q21" s="4"/>
      <c r="R21" s="6"/>
      <c r="S21" s="6"/>
      <c r="T21" s="6"/>
      <c r="U21" s="6"/>
      <c r="V21" s="6"/>
      <c r="W21" s="6"/>
    </row>
    <row r="22" spans="1:23" s="5" customFormat="1" ht="12.75">
      <c r="A22" s="4">
        <v>3.25</v>
      </c>
      <c r="B22" s="5" t="s">
        <v>40</v>
      </c>
      <c r="C22" s="8"/>
      <c r="D22" s="6">
        <v>10</v>
      </c>
      <c r="E22" s="8"/>
      <c r="F22" s="8"/>
      <c r="G22" s="9">
        <f t="shared" si="6"/>
        <v>10</v>
      </c>
      <c r="I22" s="7">
        <v>4</v>
      </c>
      <c r="J22" s="5" t="s">
        <v>54</v>
      </c>
      <c r="K22" s="8"/>
      <c r="L22" s="6">
        <v>1</v>
      </c>
      <c r="M22" s="8"/>
      <c r="N22" s="8"/>
      <c r="O22" s="9">
        <f t="shared" si="7"/>
        <v>1</v>
      </c>
      <c r="Q22" s="4" t="s">
        <v>65</v>
      </c>
      <c r="R22" s="14">
        <v>71.25</v>
      </c>
      <c r="S22" s="6"/>
      <c r="T22" s="6"/>
      <c r="U22" s="6"/>
      <c r="V22" s="6"/>
      <c r="W22" s="6"/>
    </row>
    <row r="23" spans="1:23" s="5" customFormat="1" ht="12.75">
      <c r="A23" s="4">
        <v>0.75</v>
      </c>
      <c r="B23" s="5" t="s">
        <v>41</v>
      </c>
      <c r="C23" s="6">
        <v>7</v>
      </c>
      <c r="D23" s="8"/>
      <c r="E23" s="8"/>
      <c r="F23" s="8"/>
      <c r="G23" s="9">
        <f t="shared" si="6"/>
        <v>7</v>
      </c>
      <c r="I23" s="7">
        <v>1.5</v>
      </c>
      <c r="J23" s="5" t="s">
        <v>56</v>
      </c>
      <c r="K23" s="8"/>
      <c r="L23" s="6">
        <v>9</v>
      </c>
      <c r="M23" s="6">
        <v>9</v>
      </c>
      <c r="N23" s="6">
        <v>6</v>
      </c>
      <c r="O23" s="9">
        <f t="shared" si="7"/>
        <v>24</v>
      </c>
      <c r="Q23" s="4" t="s">
        <v>66</v>
      </c>
      <c r="R23" s="15">
        <v>25</v>
      </c>
      <c r="S23" s="6"/>
      <c r="T23" s="6"/>
      <c r="U23" s="6"/>
      <c r="V23" s="6"/>
      <c r="W23" s="6"/>
    </row>
    <row r="24" spans="1:23" s="5" customFormat="1" ht="12.75">
      <c r="A24" s="4">
        <v>1.75</v>
      </c>
      <c r="B24" s="5" t="s">
        <v>42</v>
      </c>
      <c r="C24" s="8"/>
      <c r="D24" s="6">
        <v>13</v>
      </c>
      <c r="E24" s="6">
        <v>0</v>
      </c>
      <c r="F24" s="8"/>
      <c r="G24" s="9">
        <f t="shared" si="6"/>
        <v>13</v>
      </c>
      <c r="I24" s="7">
        <v>4</v>
      </c>
      <c r="J24" s="5" t="s">
        <v>53</v>
      </c>
      <c r="K24" s="8"/>
      <c r="L24" s="6">
        <v>6</v>
      </c>
      <c r="M24" s="8"/>
      <c r="N24" s="8"/>
      <c r="O24" s="9">
        <f t="shared" si="7"/>
        <v>6</v>
      </c>
      <c r="Q24" s="4" t="s">
        <v>67</v>
      </c>
      <c r="R24" s="6" t="s">
        <v>71</v>
      </c>
      <c r="S24" s="6"/>
      <c r="T24" s="6"/>
      <c r="U24" s="6"/>
      <c r="V24" s="6"/>
      <c r="W24" s="6"/>
    </row>
    <row r="25" spans="1:23" s="5" customFormat="1" ht="12.75">
      <c r="A25" s="4">
        <v>1.25</v>
      </c>
      <c r="B25" s="5" t="s">
        <v>47</v>
      </c>
      <c r="C25" s="6">
        <v>0</v>
      </c>
      <c r="D25" s="6">
        <v>0</v>
      </c>
      <c r="E25" s="6">
        <v>5</v>
      </c>
      <c r="F25" s="6">
        <v>6</v>
      </c>
      <c r="G25" s="9">
        <f t="shared" si="6"/>
        <v>11</v>
      </c>
      <c r="I25" s="7">
        <v>2</v>
      </c>
      <c r="J25" s="5" t="s">
        <v>57</v>
      </c>
      <c r="K25" s="8"/>
      <c r="L25" s="6">
        <v>7</v>
      </c>
      <c r="M25" s="6">
        <v>7</v>
      </c>
      <c r="N25" s="6">
        <v>3</v>
      </c>
      <c r="O25" s="9">
        <f t="shared" si="7"/>
        <v>17</v>
      </c>
      <c r="Q25" s="4" t="s">
        <v>68</v>
      </c>
      <c r="R25" s="6" t="s">
        <v>72</v>
      </c>
      <c r="S25" s="6"/>
      <c r="T25" s="6"/>
      <c r="U25" s="6"/>
      <c r="V25" s="6"/>
      <c r="W25" s="6"/>
    </row>
    <row r="26" spans="1:23" s="5" customFormat="1" ht="12.75">
      <c r="A26" s="4">
        <v>0.25</v>
      </c>
      <c r="B26" s="5" t="s">
        <v>64</v>
      </c>
      <c r="C26" s="16">
        <v>0</v>
      </c>
      <c r="D26" s="6">
        <v>0</v>
      </c>
      <c r="E26" s="8"/>
      <c r="F26" s="8"/>
      <c r="G26" s="9">
        <f t="shared" si="6"/>
        <v>0</v>
      </c>
      <c r="I26" s="7">
        <v>0.25</v>
      </c>
      <c r="J26" s="5" t="s">
        <v>61</v>
      </c>
      <c r="K26" s="8"/>
      <c r="L26" s="6">
        <v>0</v>
      </c>
      <c r="M26" s="6">
        <v>6</v>
      </c>
      <c r="N26" s="6">
        <v>0</v>
      </c>
      <c r="O26" s="9">
        <f t="shared" si="7"/>
        <v>6</v>
      </c>
      <c r="Q26" s="4" t="s">
        <v>69</v>
      </c>
      <c r="R26" s="6" t="s">
        <v>70</v>
      </c>
      <c r="S26" s="6"/>
      <c r="T26" s="6"/>
      <c r="U26" s="6"/>
      <c r="V26" s="6"/>
      <c r="W26" s="6"/>
    </row>
    <row r="27" spans="1:23" s="5" customFormat="1" ht="12.75">
      <c r="A27" s="4">
        <v>1.25</v>
      </c>
      <c r="B27" s="5" t="s">
        <v>45</v>
      </c>
      <c r="C27" s="8"/>
      <c r="D27" s="6">
        <v>12</v>
      </c>
      <c r="E27" s="6">
        <v>0</v>
      </c>
      <c r="F27" s="6">
        <v>0</v>
      </c>
      <c r="G27" s="9">
        <f t="shared" si="6"/>
        <v>12</v>
      </c>
      <c r="I27" s="7">
        <v>0.5</v>
      </c>
      <c r="J27" s="5" t="s">
        <v>60</v>
      </c>
      <c r="K27" s="8"/>
      <c r="L27" s="6">
        <v>0</v>
      </c>
      <c r="M27" s="6">
        <v>6</v>
      </c>
      <c r="N27" s="8"/>
      <c r="O27" s="9">
        <f t="shared" si="7"/>
        <v>6</v>
      </c>
      <c r="Q27" s="7"/>
      <c r="S27" s="6"/>
      <c r="T27" s="6"/>
      <c r="U27" s="6"/>
      <c r="V27" s="6"/>
      <c r="W27" s="6"/>
    </row>
    <row r="28" spans="1:23" s="5" customFormat="1" ht="12.75">
      <c r="A28" s="4">
        <v>0.25</v>
      </c>
      <c r="B28" s="5" t="s">
        <v>51</v>
      </c>
      <c r="C28" s="6">
        <v>0</v>
      </c>
      <c r="D28" s="6">
        <v>0</v>
      </c>
      <c r="E28" s="6">
        <v>0</v>
      </c>
      <c r="F28" s="6">
        <v>0</v>
      </c>
      <c r="G28" s="9">
        <f t="shared" si="6"/>
        <v>0</v>
      </c>
      <c r="I28" s="7">
        <v>0.25</v>
      </c>
      <c r="J28" s="5" t="s">
        <v>62</v>
      </c>
      <c r="K28" s="6">
        <v>8</v>
      </c>
      <c r="L28" s="8"/>
      <c r="M28" s="8"/>
      <c r="N28" s="8"/>
      <c r="O28" s="9">
        <f t="shared" si="7"/>
        <v>8</v>
      </c>
      <c r="Q28" s="7"/>
      <c r="S28" s="6"/>
      <c r="T28" s="6"/>
      <c r="U28" s="6"/>
      <c r="V28" s="6"/>
      <c r="W28" s="6"/>
    </row>
    <row r="29" spans="1:23" s="5" customFormat="1" ht="12.75">
      <c r="A29" s="4">
        <v>1.5</v>
      </c>
      <c r="B29" s="5" t="s">
        <v>44</v>
      </c>
      <c r="C29" s="8"/>
      <c r="D29" s="6">
        <v>6</v>
      </c>
      <c r="E29" s="8"/>
      <c r="F29" s="8"/>
      <c r="G29" s="9">
        <f t="shared" si="6"/>
        <v>6</v>
      </c>
      <c r="I29" s="7">
        <v>3</v>
      </c>
      <c r="J29" s="5" t="s">
        <v>2</v>
      </c>
      <c r="K29" s="8"/>
      <c r="L29" s="6">
        <v>7</v>
      </c>
      <c r="M29" s="6">
        <v>3</v>
      </c>
      <c r="N29" s="6">
        <v>2</v>
      </c>
      <c r="O29" s="9">
        <f t="shared" si="7"/>
        <v>12</v>
      </c>
      <c r="Q29" s="7"/>
      <c r="S29" s="6"/>
      <c r="T29" s="6"/>
      <c r="U29" s="6"/>
      <c r="V29" s="6"/>
      <c r="W29" s="6"/>
    </row>
    <row r="30" spans="1:23" s="5" customFormat="1" ht="12.75">
      <c r="A30" s="4">
        <v>0.25</v>
      </c>
      <c r="B30" s="5" t="s">
        <v>50</v>
      </c>
      <c r="C30" s="6">
        <v>6</v>
      </c>
      <c r="D30" s="8"/>
      <c r="E30" s="8"/>
      <c r="F30" s="8"/>
      <c r="G30" s="9">
        <f t="shared" si="6"/>
        <v>6</v>
      </c>
      <c r="I30" s="7">
        <v>2</v>
      </c>
      <c r="J30" s="5" t="s">
        <v>55</v>
      </c>
      <c r="K30" s="8"/>
      <c r="L30" s="6">
        <v>5</v>
      </c>
      <c r="M30" s="8"/>
      <c r="N30" s="8"/>
      <c r="O30" s="9">
        <f t="shared" si="7"/>
        <v>5</v>
      </c>
      <c r="Q30" s="7"/>
      <c r="S30" s="6"/>
      <c r="T30" s="6"/>
      <c r="U30" s="6"/>
      <c r="V30" s="6"/>
      <c r="W30" s="6"/>
    </row>
    <row r="31" spans="1:23" s="5" customFormat="1" ht="12.75">
      <c r="A31" s="4">
        <v>2.5</v>
      </c>
      <c r="B31" s="5" t="s">
        <v>43</v>
      </c>
      <c r="C31" s="8"/>
      <c r="D31" s="6">
        <v>1</v>
      </c>
      <c r="E31" s="6">
        <v>1</v>
      </c>
      <c r="F31" s="6">
        <v>1</v>
      </c>
      <c r="G31" s="9">
        <f t="shared" si="6"/>
        <v>3</v>
      </c>
      <c r="I31" s="7">
        <v>0.75</v>
      </c>
      <c r="J31" s="5" t="s">
        <v>58</v>
      </c>
      <c r="K31" s="8"/>
      <c r="L31" s="6">
        <v>0</v>
      </c>
      <c r="M31" s="8"/>
      <c r="N31" s="8"/>
      <c r="O31" s="9">
        <f t="shared" si="7"/>
        <v>0</v>
      </c>
      <c r="Q31" s="7"/>
      <c r="S31" s="6"/>
      <c r="T31" s="6"/>
      <c r="U31" s="6"/>
      <c r="V31" s="6"/>
      <c r="W31" s="6"/>
    </row>
    <row r="32" spans="1:23" s="5" customFormat="1" ht="12.75">
      <c r="A32" s="4">
        <v>0.25</v>
      </c>
      <c r="B32" s="5" t="s">
        <v>46</v>
      </c>
      <c r="C32" s="6">
        <v>13</v>
      </c>
      <c r="D32" s="6">
        <v>1</v>
      </c>
      <c r="E32" s="8"/>
      <c r="F32" s="8"/>
      <c r="G32" s="9">
        <f t="shared" si="6"/>
        <v>14</v>
      </c>
      <c r="I32" s="7">
        <v>0.25</v>
      </c>
      <c r="J32" s="5" t="s">
        <v>63</v>
      </c>
      <c r="K32" s="6">
        <v>2</v>
      </c>
      <c r="L32" s="8"/>
      <c r="M32" s="8"/>
      <c r="N32" s="8"/>
      <c r="O32" s="9">
        <f t="shared" si="7"/>
        <v>2</v>
      </c>
      <c r="Q32" s="7"/>
      <c r="S32" s="6"/>
      <c r="T32" s="6"/>
      <c r="U32" s="6"/>
      <c r="V32" s="6"/>
      <c r="W32" s="6"/>
    </row>
    <row r="33" spans="1:23" s="5" customFormat="1" ht="12.75">
      <c r="A33" s="10">
        <f>SUM(A20:A32)</f>
        <v>19.75</v>
      </c>
      <c r="C33" s="9">
        <f>SUM(C20:C32)</f>
        <v>30</v>
      </c>
      <c r="D33" s="9">
        <f t="shared" ref="D33:G33" si="8">SUM(D20:D32)</f>
        <v>59</v>
      </c>
      <c r="E33" s="9">
        <f t="shared" si="8"/>
        <v>6</v>
      </c>
      <c r="F33" s="9">
        <f t="shared" si="8"/>
        <v>7</v>
      </c>
      <c r="G33" s="11">
        <f t="shared" si="8"/>
        <v>102</v>
      </c>
      <c r="I33" s="12">
        <f>SUM(I20:I32)</f>
        <v>19.25</v>
      </c>
      <c r="K33" s="9">
        <f>SUM(K20:K32)</f>
        <v>28</v>
      </c>
      <c r="L33" s="9">
        <f t="shared" ref="L33:O33" si="9">SUM(L20:L32)</f>
        <v>40</v>
      </c>
      <c r="M33" s="9">
        <f t="shared" si="9"/>
        <v>31</v>
      </c>
      <c r="N33" s="9">
        <f t="shared" si="9"/>
        <v>11</v>
      </c>
      <c r="O33" s="11">
        <f t="shared" si="9"/>
        <v>110</v>
      </c>
      <c r="Q33" s="7"/>
      <c r="S33" s="6"/>
      <c r="T33" s="6"/>
      <c r="U33" s="6"/>
      <c r="V33" s="6"/>
      <c r="W33" s="6"/>
    </row>
  </sheetData>
  <pageMargins left="0.25" right="0.2" top="0.5" bottom="0.25" header="0.3" footer="0.3"/>
  <pageSetup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J Terwilliger</dc:creator>
  <cp:lastModifiedBy>Tim</cp:lastModifiedBy>
  <cp:lastPrinted>2008-01-05T04:26:18Z</cp:lastPrinted>
  <dcterms:created xsi:type="dcterms:W3CDTF">2008-01-05T04:19:02Z</dcterms:created>
  <dcterms:modified xsi:type="dcterms:W3CDTF">2011-02-06T17:04:30Z</dcterms:modified>
</cp:coreProperties>
</file>