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AIM/"/>
    </mc:Choice>
  </mc:AlternateContent>
  <xr:revisionPtr revIDLastSave="6" documentId="13_ncr:1_{8FE6B3E8-184A-4A81-A23E-30A307DB4924}" xr6:coauthVersionLast="47" xr6:coauthVersionMax="47" xr10:uidLastSave="{5BED44D7-46D0-46ED-BF42-BF0B6C52561E}"/>
  <bookViews>
    <workbookView xWindow="-120" yWindow="-120" windowWidth="20730" windowHeight="11040" xr2:uid="{00000000-000D-0000-FFFF-FFFF00000000}"/>
  </bookViews>
  <sheets>
    <sheet name="Playoffs 2025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3" l="1"/>
  <c r="AA123" i="3"/>
  <c r="F140" i="3"/>
  <c r="AA122" i="3"/>
  <c r="M2" i="3"/>
  <c r="T2" i="3"/>
  <c r="AA2" i="3"/>
  <c r="M3" i="3"/>
  <c r="T3" i="3"/>
  <c r="AA3" i="3"/>
  <c r="M4" i="3"/>
  <c r="T4" i="3"/>
  <c r="AA4" i="3"/>
  <c r="M5" i="3"/>
  <c r="T5" i="3"/>
  <c r="AA5" i="3"/>
  <c r="M6" i="3"/>
  <c r="T6" i="3"/>
  <c r="AA6" i="3"/>
  <c r="M7" i="3"/>
  <c r="T7" i="3"/>
  <c r="AA7" i="3"/>
  <c r="M8" i="3"/>
  <c r="T8" i="3"/>
  <c r="AA8" i="3"/>
  <c r="M9" i="3"/>
  <c r="T9" i="3"/>
  <c r="AA9" i="3"/>
  <c r="M10" i="3"/>
  <c r="T10" i="3"/>
  <c r="AA10" i="3"/>
  <c r="M11" i="3"/>
  <c r="T11" i="3"/>
  <c r="AA11" i="3"/>
  <c r="M12" i="3"/>
  <c r="T12" i="3"/>
  <c r="AA12" i="3"/>
  <c r="M13" i="3"/>
  <c r="T13" i="3"/>
  <c r="AA13" i="3"/>
  <c r="M14" i="3"/>
  <c r="T14" i="3"/>
  <c r="AA14" i="3"/>
  <c r="M15" i="3"/>
  <c r="T15" i="3"/>
  <c r="AA15" i="3"/>
  <c r="I17" i="3"/>
  <c r="J17" i="3"/>
  <c r="K17" i="3"/>
  <c r="L17" i="3"/>
  <c r="P17" i="3"/>
  <c r="Q17" i="3"/>
  <c r="R17" i="3"/>
  <c r="S17" i="3"/>
  <c r="W17" i="3"/>
  <c r="X17" i="3"/>
  <c r="Y17" i="3"/>
  <c r="Z17" i="3"/>
  <c r="E35" i="3"/>
  <c r="D35" i="3"/>
  <c r="C35" i="3"/>
  <c r="B35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M20" i="3"/>
  <c r="T20" i="3"/>
  <c r="AA20" i="3"/>
  <c r="M21" i="3"/>
  <c r="T21" i="3"/>
  <c r="AA21" i="3"/>
  <c r="M22" i="3"/>
  <c r="T22" i="3"/>
  <c r="AA22" i="3"/>
  <c r="M23" i="3"/>
  <c r="T23" i="3"/>
  <c r="AA23" i="3"/>
  <c r="M24" i="3"/>
  <c r="T24" i="3"/>
  <c r="AA24" i="3"/>
  <c r="M25" i="3"/>
  <c r="T25" i="3"/>
  <c r="AA25" i="3"/>
  <c r="M26" i="3"/>
  <c r="T26" i="3"/>
  <c r="AA26" i="3"/>
  <c r="M27" i="3"/>
  <c r="T27" i="3"/>
  <c r="AA27" i="3"/>
  <c r="M28" i="3"/>
  <c r="T28" i="3"/>
  <c r="AA28" i="3"/>
  <c r="M29" i="3"/>
  <c r="T29" i="3"/>
  <c r="AA29" i="3"/>
  <c r="M30" i="3"/>
  <c r="T30" i="3"/>
  <c r="AA30" i="3"/>
  <c r="M31" i="3"/>
  <c r="T31" i="3"/>
  <c r="AA31" i="3"/>
  <c r="M32" i="3"/>
  <c r="T32" i="3"/>
  <c r="AA32" i="3"/>
  <c r="M33" i="3"/>
  <c r="T33" i="3"/>
  <c r="AA33" i="3"/>
  <c r="I35" i="3"/>
  <c r="J35" i="3"/>
  <c r="K35" i="3"/>
  <c r="L35" i="3"/>
  <c r="P35" i="3"/>
  <c r="Q35" i="3"/>
  <c r="R35" i="3"/>
  <c r="S35" i="3"/>
  <c r="W35" i="3"/>
  <c r="X35" i="3"/>
  <c r="Y35" i="3"/>
  <c r="Z35" i="3"/>
  <c r="E53" i="3"/>
  <c r="D53" i="3"/>
  <c r="C53" i="3"/>
  <c r="B53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M38" i="3"/>
  <c r="T38" i="3"/>
  <c r="AA38" i="3"/>
  <c r="M39" i="3"/>
  <c r="T39" i="3"/>
  <c r="AA39" i="3"/>
  <c r="M40" i="3"/>
  <c r="T40" i="3"/>
  <c r="AA40" i="3"/>
  <c r="M41" i="3"/>
  <c r="T41" i="3"/>
  <c r="AA41" i="3"/>
  <c r="M42" i="3"/>
  <c r="T42" i="3"/>
  <c r="AA42" i="3"/>
  <c r="M43" i="3"/>
  <c r="T43" i="3"/>
  <c r="AA43" i="3"/>
  <c r="M44" i="3"/>
  <c r="T44" i="3"/>
  <c r="AA44" i="3"/>
  <c r="M45" i="3"/>
  <c r="T45" i="3"/>
  <c r="AA45" i="3"/>
  <c r="M46" i="3"/>
  <c r="T46" i="3"/>
  <c r="AA46" i="3"/>
  <c r="M47" i="3"/>
  <c r="T47" i="3"/>
  <c r="AA47" i="3"/>
  <c r="M48" i="3"/>
  <c r="T48" i="3"/>
  <c r="AA48" i="3"/>
  <c r="M49" i="3"/>
  <c r="T49" i="3"/>
  <c r="AA49" i="3"/>
  <c r="M50" i="3"/>
  <c r="T50" i="3"/>
  <c r="AA50" i="3"/>
  <c r="M51" i="3"/>
  <c r="T51" i="3"/>
  <c r="AA51" i="3"/>
  <c r="I53" i="3"/>
  <c r="J53" i="3"/>
  <c r="K53" i="3"/>
  <c r="L53" i="3"/>
  <c r="P53" i="3"/>
  <c r="Q53" i="3"/>
  <c r="R53" i="3"/>
  <c r="S53" i="3"/>
  <c r="W53" i="3"/>
  <c r="X53" i="3"/>
  <c r="Y53" i="3"/>
  <c r="Z53" i="3"/>
  <c r="E71" i="3"/>
  <c r="D71" i="3"/>
  <c r="C71" i="3"/>
  <c r="B71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M56" i="3"/>
  <c r="T56" i="3"/>
  <c r="AA56" i="3"/>
  <c r="M57" i="3"/>
  <c r="T57" i="3"/>
  <c r="AA57" i="3"/>
  <c r="M58" i="3"/>
  <c r="T58" i="3"/>
  <c r="AA58" i="3"/>
  <c r="M59" i="3"/>
  <c r="T59" i="3"/>
  <c r="AA59" i="3"/>
  <c r="M60" i="3"/>
  <c r="T60" i="3"/>
  <c r="AA60" i="3"/>
  <c r="M61" i="3"/>
  <c r="T61" i="3"/>
  <c r="AA61" i="3"/>
  <c r="M62" i="3"/>
  <c r="T62" i="3"/>
  <c r="AA62" i="3"/>
  <c r="M63" i="3"/>
  <c r="T63" i="3"/>
  <c r="AA63" i="3"/>
  <c r="M64" i="3"/>
  <c r="T64" i="3"/>
  <c r="AA64" i="3"/>
  <c r="M65" i="3"/>
  <c r="T65" i="3"/>
  <c r="AA65" i="3"/>
  <c r="M66" i="3"/>
  <c r="T66" i="3"/>
  <c r="AA66" i="3"/>
  <c r="M67" i="3"/>
  <c r="T67" i="3"/>
  <c r="AA67" i="3"/>
  <c r="M68" i="3"/>
  <c r="T68" i="3"/>
  <c r="AA68" i="3"/>
  <c r="M69" i="3"/>
  <c r="T69" i="3"/>
  <c r="AA69" i="3"/>
  <c r="I71" i="3"/>
  <c r="J71" i="3"/>
  <c r="K71" i="3"/>
  <c r="L71" i="3"/>
  <c r="P71" i="3"/>
  <c r="Q71" i="3"/>
  <c r="R71" i="3"/>
  <c r="S71" i="3"/>
  <c r="W71" i="3"/>
  <c r="X71" i="3"/>
  <c r="Y71" i="3"/>
  <c r="Z71" i="3"/>
  <c r="E89" i="3"/>
  <c r="D89" i="3"/>
  <c r="C89" i="3"/>
  <c r="B89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M74" i="3"/>
  <c r="T74" i="3"/>
  <c r="AA74" i="3"/>
  <c r="M75" i="3"/>
  <c r="T75" i="3"/>
  <c r="AA75" i="3"/>
  <c r="M76" i="3"/>
  <c r="T76" i="3"/>
  <c r="AA76" i="3"/>
  <c r="M77" i="3"/>
  <c r="T77" i="3"/>
  <c r="AA77" i="3"/>
  <c r="M78" i="3"/>
  <c r="T78" i="3"/>
  <c r="AA78" i="3"/>
  <c r="M79" i="3"/>
  <c r="T79" i="3"/>
  <c r="AA79" i="3"/>
  <c r="M80" i="3"/>
  <c r="T80" i="3"/>
  <c r="AA80" i="3"/>
  <c r="M81" i="3"/>
  <c r="T81" i="3"/>
  <c r="AA81" i="3"/>
  <c r="M82" i="3"/>
  <c r="T82" i="3"/>
  <c r="AA82" i="3"/>
  <c r="M83" i="3"/>
  <c r="T83" i="3"/>
  <c r="AA83" i="3"/>
  <c r="M84" i="3"/>
  <c r="T84" i="3"/>
  <c r="AA84" i="3"/>
  <c r="M85" i="3"/>
  <c r="T85" i="3"/>
  <c r="AA85" i="3"/>
  <c r="M86" i="3"/>
  <c r="T86" i="3"/>
  <c r="AA86" i="3"/>
  <c r="M87" i="3"/>
  <c r="T87" i="3"/>
  <c r="AA87" i="3"/>
  <c r="I89" i="3"/>
  <c r="J89" i="3"/>
  <c r="K89" i="3"/>
  <c r="L89" i="3"/>
  <c r="P89" i="3"/>
  <c r="Q89" i="3"/>
  <c r="R89" i="3"/>
  <c r="S89" i="3"/>
  <c r="W89" i="3"/>
  <c r="X89" i="3"/>
  <c r="Y89" i="3"/>
  <c r="Z89" i="3"/>
  <c r="E107" i="3"/>
  <c r="D107" i="3"/>
  <c r="C107" i="3"/>
  <c r="B107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M92" i="3"/>
  <c r="T92" i="3"/>
  <c r="AA92" i="3"/>
  <c r="M93" i="3"/>
  <c r="T93" i="3"/>
  <c r="AA93" i="3"/>
  <c r="M94" i="3"/>
  <c r="T94" i="3"/>
  <c r="AA94" i="3"/>
  <c r="M95" i="3"/>
  <c r="T95" i="3"/>
  <c r="AA95" i="3"/>
  <c r="M96" i="3"/>
  <c r="T96" i="3"/>
  <c r="AA96" i="3"/>
  <c r="M97" i="3"/>
  <c r="T97" i="3"/>
  <c r="AA97" i="3"/>
  <c r="M98" i="3"/>
  <c r="T98" i="3"/>
  <c r="AA98" i="3"/>
  <c r="M99" i="3"/>
  <c r="T99" i="3"/>
  <c r="AA99" i="3"/>
  <c r="M100" i="3"/>
  <c r="T100" i="3"/>
  <c r="AA100" i="3"/>
  <c r="M101" i="3"/>
  <c r="T101" i="3"/>
  <c r="AA101" i="3"/>
  <c r="M102" i="3"/>
  <c r="T102" i="3"/>
  <c r="AA102" i="3"/>
  <c r="M103" i="3"/>
  <c r="T103" i="3"/>
  <c r="AA103" i="3"/>
  <c r="M104" i="3"/>
  <c r="T104" i="3"/>
  <c r="AA104" i="3"/>
  <c r="M105" i="3"/>
  <c r="T105" i="3"/>
  <c r="AA105" i="3"/>
  <c r="I107" i="3"/>
  <c r="J107" i="3"/>
  <c r="K107" i="3"/>
  <c r="L107" i="3"/>
  <c r="P107" i="3"/>
  <c r="Q107" i="3"/>
  <c r="R107" i="3"/>
  <c r="S107" i="3"/>
  <c r="W107" i="3"/>
  <c r="X107" i="3"/>
  <c r="Y107" i="3"/>
  <c r="Z107" i="3"/>
  <c r="E125" i="3"/>
  <c r="D125" i="3"/>
  <c r="C125" i="3"/>
  <c r="B125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M110" i="3"/>
  <c r="T110" i="3"/>
  <c r="AA110" i="3"/>
  <c r="M111" i="3"/>
  <c r="T111" i="3"/>
  <c r="AA111" i="3"/>
  <c r="M112" i="3"/>
  <c r="T112" i="3"/>
  <c r="AA112" i="3"/>
  <c r="M113" i="3"/>
  <c r="T113" i="3"/>
  <c r="AA113" i="3"/>
  <c r="M114" i="3"/>
  <c r="T114" i="3"/>
  <c r="AA114" i="3"/>
  <c r="M115" i="3"/>
  <c r="T115" i="3"/>
  <c r="AA115" i="3"/>
  <c r="M116" i="3"/>
  <c r="T116" i="3"/>
  <c r="AA116" i="3"/>
  <c r="M117" i="3"/>
  <c r="T117" i="3"/>
  <c r="AA117" i="3"/>
  <c r="M118" i="3"/>
  <c r="T118" i="3"/>
  <c r="AA118" i="3"/>
  <c r="M119" i="3"/>
  <c r="T119" i="3"/>
  <c r="AA119" i="3"/>
  <c r="M120" i="3"/>
  <c r="T120" i="3"/>
  <c r="AA120" i="3"/>
  <c r="M121" i="3"/>
  <c r="T121" i="3"/>
  <c r="AA121" i="3"/>
  <c r="M122" i="3"/>
  <c r="T122" i="3"/>
  <c r="M123" i="3"/>
  <c r="T123" i="3"/>
  <c r="I125" i="3"/>
  <c r="J125" i="3"/>
  <c r="K125" i="3"/>
  <c r="L125" i="3"/>
  <c r="P125" i="3"/>
  <c r="Q125" i="3"/>
  <c r="R125" i="3"/>
  <c r="S125" i="3"/>
  <c r="W125" i="3"/>
  <c r="X125" i="3"/>
  <c r="Y125" i="3"/>
  <c r="Z125" i="3"/>
  <c r="E143" i="3"/>
  <c r="D143" i="3"/>
  <c r="C143" i="3"/>
  <c r="B143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" i="3"/>
  <c r="F13" i="3"/>
  <c r="B17" i="3"/>
  <c r="F2" i="3"/>
  <c r="F9" i="3"/>
  <c r="F11" i="3"/>
  <c r="E17" i="3"/>
  <c r="D17" i="3"/>
  <c r="C17" i="3"/>
  <c r="F15" i="3"/>
  <c r="F14" i="3"/>
  <c r="F10" i="3"/>
  <c r="F8" i="3"/>
  <c r="F7" i="3"/>
  <c r="F6" i="3"/>
  <c r="F5" i="3"/>
  <c r="F4" i="3"/>
  <c r="F3" i="3"/>
  <c r="T17" i="3" l="1"/>
  <c r="AD4" i="3" s="1"/>
  <c r="T71" i="3"/>
  <c r="AD16" i="3" s="1"/>
  <c r="AA71" i="3"/>
  <c r="AD17" i="3" s="1"/>
  <c r="M71" i="3"/>
  <c r="AD15" i="3" s="1"/>
  <c r="F53" i="3"/>
  <c r="AD10" i="3" s="1"/>
  <c r="AA35" i="3"/>
  <c r="AD9" i="3" s="1"/>
  <c r="AA17" i="3"/>
  <c r="AD5" i="3" s="1"/>
  <c r="F125" i="3"/>
  <c r="AD26" i="3" s="1"/>
  <c r="F107" i="3"/>
  <c r="AD22" i="3" s="1"/>
  <c r="F89" i="3"/>
  <c r="AD18" i="3" s="1"/>
  <c r="AA125" i="3"/>
  <c r="AD29" i="3" s="1"/>
  <c r="T125" i="3"/>
  <c r="AD28" i="3" s="1"/>
  <c r="M125" i="3"/>
  <c r="AD27" i="3" s="1"/>
  <c r="AA107" i="3"/>
  <c r="AD25" i="3" s="1"/>
  <c r="T107" i="3"/>
  <c r="AD24" i="3" s="1"/>
  <c r="M107" i="3"/>
  <c r="AD23" i="3" s="1"/>
  <c r="AA89" i="3"/>
  <c r="AD21" i="3" s="1"/>
  <c r="T89" i="3"/>
  <c r="AD20" i="3" s="1"/>
  <c r="M89" i="3"/>
  <c r="AD19" i="3" s="1"/>
  <c r="AA53" i="3"/>
  <c r="AD13" i="3" s="1"/>
  <c r="T53" i="3"/>
  <c r="AD12" i="3" s="1"/>
  <c r="M53" i="3"/>
  <c r="AD11" i="3" s="1"/>
  <c r="T35" i="3"/>
  <c r="AD8" i="3" s="1"/>
  <c r="M35" i="3"/>
  <c r="AD7" i="3" s="1"/>
  <c r="M17" i="3"/>
  <c r="AD3" i="3" s="1"/>
  <c r="F143" i="3"/>
  <c r="AD30" i="3" s="1"/>
  <c r="F71" i="3"/>
  <c r="AD14" i="3" s="1"/>
  <c r="F35" i="3"/>
  <c r="AD6" i="3" s="1"/>
  <c r="F17" i="3"/>
  <c r="AD2" i="3" s="1"/>
</calcChain>
</file>

<file path=xl/sharedStrings.xml><?xml version="1.0" encoding="utf-8"?>
<sst xmlns="http://schemas.openxmlformats.org/spreadsheetml/2006/main" count="592" uniqueCount="104">
  <si>
    <t>T</t>
  </si>
  <si>
    <t>1st</t>
  </si>
  <si>
    <t>2nd</t>
  </si>
  <si>
    <t>Blake E</t>
  </si>
  <si>
    <t>P Mahomes</t>
  </si>
  <si>
    <t>J Allen</t>
  </si>
  <si>
    <t>AJ Brown</t>
  </si>
  <si>
    <t>M Andrews</t>
  </si>
  <si>
    <t>A Jones</t>
  </si>
  <si>
    <t>LA Rams</t>
  </si>
  <si>
    <t>T Kelce</t>
  </si>
  <si>
    <t>Pittsburgh</t>
  </si>
  <si>
    <t>D Henry</t>
  </si>
  <si>
    <t>L Jackson</t>
  </si>
  <si>
    <t>Dave E</t>
  </si>
  <si>
    <t>J Tucker</t>
  </si>
  <si>
    <t>D Hopkins</t>
  </si>
  <si>
    <t>.</t>
  </si>
  <si>
    <t>,</t>
  </si>
  <si>
    <t>Washington</t>
  </si>
  <si>
    <t>M Evans</t>
  </si>
  <si>
    <t>C Kupp</t>
  </si>
  <si>
    <t>Gabby M</t>
  </si>
  <si>
    <t>C Boswell</t>
  </si>
  <si>
    <t>Glenn S</t>
  </si>
  <si>
    <t>Jeff S</t>
  </si>
  <si>
    <t>Jon M</t>
  </si>
  <si>
    <t>Ken M</t>
  </si>
  <si>
    <t>Mike S</t>
  </si>
  <si>
    <t>Mike T</t>
  </si>
  <si>
    <t>JK Dobbins</t>
  </si>
  <si>
    <t>W Lutz</t>
  </si>
  <si>
    <t>Nick S</t>
  </si>
  <si>
    <t>Buffalo</t>
  </si>
  <si>
    <t>Baltimore</t>
  </si>
  <si>
    <t>Ryan E</t>
  </si>
  <si>
    <t>Steve M</t>
  </si>
  <si>
    <t>J Cook</t>
  </si>
  <si>
    <t>Tim T</t>
  </si>
  <si>
    <t>Tyler M</t>
  </si>
  <si>
    <t>Houston</t>
  </si>
  <si>
    <t>W Dissly</t>
  </si>
  <si>
    <t>J Goff</t>
  </si>
  <si>
    <t>S Barkley</t>
  </si>
  <si>
    <t>C Otton</t>
  </si>
  <si>
    <t>J Karty</t>
  </si>
  <si>
    <t>J Jefferson</t>
  </si>
  <si>
    <t>Cathy S</t>
  </si>
  <si>
    <t>I Pacheco</t>
  </si>
  <si>
    <t>A St Brown</t>
  </si>
  <si>
    <t>TJ Hockenson</t>
  </si>
  <si>
    <t>T Kraft</t>
  </si>
  <si>
    <t>C Dicker</t>
  </si>
  <si>
    <t>P Freiermuth</t>
  </si>
  <si>
    <t>Denver</t>
  </si>
  <si>
    <t>C McLaughlin</t>
  </si>
  <si>
    <t>T McLaurin</t>
  </si>
  <si>
    <t>Deanne K</t>
  </si>
  <si>
    <t>B Irving</t>
  </si>
  <si>
    <t>Z Ertz</t>
  </si>
  <si>
    <t>J Jacobs</t>
  </si>
  <si>
    <t>Dylan H</t>
  </si>
  <si>
    <t>J Gibbs</t>
  </si>
  <si>
    <t>P Nacua</t>
  </si>
  <si>
    <t>Eric H</t>
  </si>
  <si>
    <t>L McConkey</t>
  </si>
  <si>
    <t>W Reichard</t>
  </si>
  <si>
    <t>CJ Stroud</t>
  </si>
  <si>
    <t>S LaPorta</t>
  </si>
  <si>
    <t>Philadelphia</t>
  </si>
  <si>
    <t>N Collins</t>
  </si>
  <si>
    <t>LA Chargers</t>
  </si>
  <si>
    <t>J Bates</t>
  </si>
  <si>
    <t>J Daniels</t>
  </si>
  <si>
    <t>Grace E</t>
  </si>
  <si>
    <t>K Fairbairn</t>
  </si>
  <si>
    <t>Green Bay</t>
  </si>
  <si>
    <t>Hayden H</t>
  </si>
  <si>
    <t>Minnesota</t>
  </si>
  <si>
    <t>H Butker</t>
  </si>
  <si>
    <t>Joe M</t>
  </si>
  <si>
    <t>J Hurts</t>
  </si>
  <si>
    <t>C McLaughliln</t>
  </si>
  <si>
    <t>D Schultz</t>
  </si>
  <si>
    <t>B Mayfield</t>
  </si>
  <si>
    <t>Lindsay P</t>
  </si>
  <si>
    <t>K Shakir</t>
  </si>
  <si>
    <t>M Stafford</t>
  </si>
  <si>
    <t>Tampa Bay</t>
  </si>
  <si>
    <t>J Love</t>
  </si>
  <si>
    <t>Shawn H</t>
  </si>
  <si>
    <t>Steve Y</t>
  </si>
  <si>
    <t>Tammy T</t>
  </si>
  <si>
    <t>J Mixon</t>
  </si>
  <si>
    <t>Tim M 1</t>
  </si>
  <si>
    <t>Tim M 2</t>
  </si>
  <si>
    <t>M Mims Jr</t>
  </si>
  <si>
    <t>N Colliins</t>
  </si>
  <si>
    <t>D Goedert</t>
  </si>
  <si>
    <t>Z Gonzalez</t>
  </si>
  <si>
    <t>3rd</t>
  </si>
  <si>
    <t>Lexi M</t>
  </si>
  <si>
    <t>K Williams</t>
  </si>
  <si>
    <t>Amy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</si>
</sst>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  <xf numFmtId="0" fontId="5" fillId="0" borderId="0" xfId="3" applyFont="1" applyAlignment="1">
      <alignment horizontal="center"/>
    </xf>
    <xf numFmtId="44" fontId="8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44" fontId="11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1" xfId="3" applyFont="1" applyBorder="1"/>
    <xf numFmtId="44" fontId="8" fillId="0" borderId="0" xfId="1" applyFont="1" applyFill="1" applyAlignment="1">
      <alignment horizontal="center"/>
    </xf>
    <xf numFmtId="0" fontId="3" fillId="0" borderId="0" xfId="3" applyFont="1" applyAlignment="1">
      <alignment horizontal="left"/>
    </xf>
    <xf numFmtId="0" fontId="3" fillId="2" borderId="0" xfId="3" applyFont="1" applyFill="1"/>
    <xf numFmtId="0" fontId="3" fillId="2" borderId="0" xfId="3" applyFont="1" applyFill="1" applyAlignment="1">
      <alignment horizontal="center"/>
    </xf>
    <xf numFmtId="44" fontId="3" fillId="0" borderId="0" xfId="1" applyFont="1"/>
    <xf numFmtId="44" fontId="6" fillId="0" borderId="0" xfId="1" applyFont="1"/>
    <xf numFmtId="44" fontId="2" fillId="0" borderId="0" xfId="1" applyFont="1"/>
    <xf numFmtId="0" fontId="14" fillId="0" borderId="0" xfId="3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Fantasy Playoffs 2009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12"/>
  <sheetViews>
    <sheetView tabSelected="1" zoomScaleNormal="100" workbookViewId="0">
      <selection activeCell="AB1" sqref="AB1"/>
    </sheetView>
  </sheetViews>
  <sheetFormatPr defaultRowHeight="15" x14ac:dyDescent="0.25"/>
  <cols>
    <col min="1" max="1" width="9.5703125" style="1" customWidth="1"/>
    <col min="2" max="6" width="3.140625" style="2" customWidth="1"/>
    <col min="7" max="7" width="5.7109375" style="1" customWidth="1"/>
    <col min="8" max="8" width="9.5703125" style="1" customWidth="1"/>
    <col min="9" max="13" width="3.140625" style="1" customWidth="1"/>
    <col min="14" max="14" width="5.7109375" style="1" customWidth="1"/>
    <col min="15" max="15" width="9.5703125" style="1" customWidth="1"/>
    <col min="16" max="20" width="3.140625" style="1" customWidth="1"/>
    <col min="21" max="21" width="5.7109375" style="1" customWidth="1"/>
    <col min="22" max="22" width="9.5703125" style="1" customWidth="1"/>
    <col min="23" max="27" width="3.140625" style="1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19"/>
    <col min="32" max="32" width="9.140625" style="14"/>
    <col min="33" max="33" width="9.140625" style="15"/>
    <col min="34" max="34" width="9.140625" style="27"/>
    <col min="35" max="16384" width="9.140625" style="1"/>
  </cols>
  <sheetData>
    <row r="1" spans="1:34" s="3" customFormat="1" ht="9.75" thickBot="1" x14ac:dyDescent="0.2">
      <c r="A1" s="20" t="s">
        <v>103</v>
      </c>
      <c r="B1" s="8">
        <v>1</v>
      </c>
      <c r="C1" s="8">
        <v>2</v>
      </c>
      <c r="D1" s="8">
        <v>3</v>
      </c>
      <c r="E1" s="8">
        <v>4</v>
      </c>
      <c r="F1" s="8" t="s">
        <v>0</v>
      </c>
      <c r="H1" s="20" t="s">
        <v>3</v>
      </c>
      <c r="I1" s="8">
        <v>1</v>
      </c>
      <c r="J1" s="8">
        <v>2</v>
      </c>
      <c r="K1" s="8">
        <v>3</v>
      </c>
      <c r="L1" s="8">
        <v>4</v>
      </c>
      <c r="M1" s="8" t="s">
        <v>0</v>
      </c>
      <c r="O1" s="20" t="s">
        <v>47</v>
      </c>
      <c r="P1" s="8">
        <v>1</v>
      </c>
      <c r="Q1" s="8">
        <v>2</v>
      </c>
      <c r="R1" s="8">
        <v>3</v>
      </c>
      <c r="S1" s="8">
        <v>4</v>
      </c>
      <c r="T1" s="8" t="s">
        <v>0</v>
      </c>
      <c r="U1" s="8"/>
      <c r="V1" s="20" t="s">
        <v>14</v>
      </c>
      <c r="W1" s="8">
        <v>1</v>
      </c>
      <c r="X1" s="8">
        <v>2</v>
      </c>
      <c r="Y1" s="8">
        <v>3</v>
      </c>
      <c r="Z1" s="8">
        <v>4</v>
      </c>
      <c r="AA1" s="8" t="s">
        <v>0</v>
      </c>
      <c r="AC1" s="4"/>
      <c r="AD1" s="4"/>
      <c r="AE1" s="16"/>
      <c r="AF1" s="10">
        <v>290</v>
      </c>
      <c r="AG1" s="11" t="s">
        <v>1</v>
      </c>
      <c r="AH1" s="25">
        <v>210</v>
      </c>
    </row>
    <row r="2" spans="1:34" s="3" customFormat="1" ht="9" x14ac:dyDescent="0.15">
      <c r="A2" s="3" t="s">
        <v>10</v>
      </c>
      <c r="B2" s="24"/>
      <c r="C2" s="4">
        <v>9</v>
      </c>
      <c r="D2" s="4">
        <v>0</v>
      </c>
      <c r="E2" s="4">
        <v>0</v>
      </c>
      <c r="F2" s="5">
        <f t="shared" ref="F2:F15" si="0">SUM(B2:E2)</f>
        <v>9</v>
      </c>
      <c r="H2" s="3" t="s">
        <v>16</v>
      </c>
      <c r="I2" s="24"/>
      <c r="J2" s="4">
        <v>0</v>
      </c>
      <c r="K2" s="4">
        <v>0</v>
      </c>
      <c r="L2" s="4">
        <v>8</v>
      </c>
      <c r="M2" s="5">
        <f t="shared" ref="M2:M15" si="1">SUM(I2:L2)</f>
        <v>8</v>
      </c>
      <c r="O2" s="3" t="s">
        <v>48</v>
      </c>
      <c r="P2" s="24"/>
      <c r="Q2" s="4">
        <v>0</v>
      </c>
      <c r="R2" s="4">
        <v>0</v>
      </c>
      <c r="S2" s="4">
        <v>0</v>
      </c>
      <c r="T2" s="5">
        <f t="shared" ref="T2:T15" si="2">SUM(P2:S2)</f>
        <v>0</v>
      </c>
      <c r="U2" s="5"/>
      <c r="V2" s="3" t="s">
        <v>16</v>
      </c>
      <c r="W2" s="24"/>
      <c r="X2" s="4">
        <v>0</v>
      </c>
      <c r="Y2" s="4">
        <v>0</v>
      </c>
      <c r="Z2" s="4">
        <v>8</v>
      </c>
      <c r="AA2" s="5">
        <f t="shared" ref="AA2:AA15" si="3">SUM(W2:Z2)</f>
        <v>8</v>
      </c>
      <c r="AC2" s="4" t="s">
        <v>103</v>
      </c>
      <c r="AD2" s="4">
        <f>F17</f>
        <v>176</v>
      </c>
      <c r="AE2" s="17"/>
      <c r="AF2" s="10"/>
      <c r="AG2" s="11" t="s">
        <v>2</v>
      </c>
      <c r="AH2" s="25">
        <v>50</v>
      </c>
    </row>
    <row r="3" spans="1:34" s="3" customFormat="1" ht="9" x14ac:dyDescent="0.15">
      <c r="A3" s="3" t="s">
        <v>5</v>
      </c>
      <c r="B3" s="4">
        <v>11</v>
      </c>
      <c r="C3" s="4">
        <v>12</v>
      </c>
      <c r="D3" s="4">
        <v>9</v>
      </c>
      <c r="E3" s="24"/>
      <c r="F3" s="5">
        <f t="shared" si="0"/>
        <v>32</v>
      </c>
      <c r="H3" s="3" t="s">
        <v>5</v>
      </c>
      <c r="I3" s="4">
        <v>11</v>
      </c>
      <c r="J3" s="4">
        <v>12</v>
      </c>
      <c r="K3" s="4">
        <v>9</v>
      </c>
      <c r="L3" s="24"/>
      <c r="M3" s="5">
        <f t="shared" si="1"/>
        <v>32</v>
      </c>
      <c r="O3" s="3" t="s">
        <v>5</v>
      </c>
      <c r="P3" s="4">
        <v>11</v>
      </c>
      <c r="Q3" s="4">
        <v>12</v>
      </c>
      <c r="R3" s="4">
        <v>9</v>
      </c>
      <c r="S3" s="24"/>
      <c r="T3" s="5">
        <f t="shared" si="2"/>
        <v>32</v>
      </c>
      <c r="U3" s="5"/>
      <c r="V3" s="3" t="s">
        <v>5</v>
      </c>
      <c r="W3" s="4">
        <v>11</v>
      </c>
      <c r="X3" s="4">
        <v>12</v>
      </c>
      <c r="Y3" s="4">
        <v>9</v>
      </c>
      <c r="Z3" s="24"/>
      <c r="AA3" s="5">
        <f t="shared" si="3"/>
        <v>32</v>
      </c>
      <c r="AC3" s="4" t="s">
        <v>3</v>
      </c>
      <c r="AD3" s="4">
        <f>M17</f>
        <v>168</v>
      </c>
      <c r="AE3" s="17"/>
      <c r="AF3" s="10"/>
      <c r="AG3" s="11" t="s">
        <v>100</v>
      </c>
      <c r="AH3" s="25">
        <v>30</v>
      </c>
    </row>
    <row r="4" spans="1:34" s="3" customFormat="1" ht="9" x14ac:dyDescent="0.15">
      <c r="A4" s="3" t="s">
        <v>12</v>
      </c>
      <c r="B4" s="4">
        <v>18</v>
      </c>
      <c r="C4" s="4">
        <v>8</v>
      </c>
      <c r="D4" s="24"/>
      <c r="E4" s="24"/>
      <c r="F4" s="5">
        <f t="shared" si="0"/>
        <v>26</v>
      </c>
      <c r="H4" s="3" t="s">
        <v>12</v>
      </c>
      <c r="I4" s="4">
        <v>18</v>
      </c>
      <c r="J4" s="4">
        <v>8</v>
      </c>
      <c r="K4" s="24"/>
      <c r="L4" s="24"/>
      <c r="M4" s="5">
        <f t="shared" si="1"/>
        <v>26</v>
      </c>
      <c r="O4" s="3" t="s">
        <v>13</v>
      </c>
      <c r="P4" s="4">
        <v>10</v>
      </c>
      <c r="Q4" s="4">
        <v>10</v>
      </c>
      <c r="R4" s="24"/>
      <c r="S4" s="24"/>
      <c r="T4" s="5">
        <f t="shared" si="2"/>
        <v>20</v>
      </c>
      <c r="U4" s="5"/>
      <c r="V4" s="3" t="s">
        <v>12</v>
      </c>
      <c r="W4" s="4">
        <v>18</v>
      </c>
      <c r="X4" s="4">
        <v>8</v>
      </c>
      <c r="Y4" s="24"/>
      <c r="Z4" s="24"/>
      <c r="AA4" s="5">
        <f t="shared" si="3"/>
        <v>26</v>
      </c>
      <c r="AC4" s="4" t="s">
        <v>47</v>
      </c>
      <c r="AD4" s="4">
        <f>T17</f>
        <v>154</v>
      </c>
      <c r="AE4" s="16"/>
      <c r="AF4" s="10"/>
      <c r="AG4" s="16"/>
      <c r="AH4" s="25"/>
    </row>
    <row r="5" spans="1:34" s="3" customFormat="1" ht="9" x14ac:dyDescent="0.15">
      <c r="A5" s="3" t="s">
        <v>75</v>
      </c>
      <c r="B5" s="4">
        <v>12</v>
      </c>
      <c r="C5" s="4">
        <v>6</v>
      </c>
      <c r="D5" s="24"/>
      <c r="E5" s="24"/>
      <c r="F5" s="5">
        <f t="shared" si="0"/>
        <v>18</v>
      </c>
      <c r="H5" s="3" t="s">
        <v>40</v>
      </c>
      <c r="I5" s="4">
        <v>13</v>
      </c>
      <c r="J5" s="4">
        <v>3</v>
      </c>
      <c r="K5" s="24"/>
      <c r="L5" s="24"/>
      <c r="M5" s="5">
        <f t="shared" si="1"/>
        <v>16</v>
      </c>
      <c r="O5" s="3" t="s">
        <v>40</v>
      </c>
      <c r="P5" s="4">
        <v>13</v>
      </c>
      <c r="Q5" s="4">
        <v>3</v>
      </c>
      <c r="R5" s="24"/>
      <c r="S5" s="24"/>
      <c r="T5" s="5">
        <f t="shared" si="2"/>
        <v>16</v>
      </c>
      <c r="U5" s="5"/>
      <c r="V5" s="23" t="s">
        <v>17</v>
      </c>
      <c r="W5" s="24"/>
      <c r="X5" s="24"/>
      <c r="Y5" s="24"/>
      <c r="Z5" s="24"/>
      <c r="AA5" s="5">
        <f t="shared" si="3"/>
        <v>0</v>
      </c>
      <c r="AC5" s="4" t="s">
        <v>14</v>
      </c>
      <c r="AD5" s="4">
        <f>AA17</f>
        <v>183</v>
      </c>
      <c r="AE5" s="16">
        <v>30</v>
      </c>
      <c r="AF5" s="10"/>
      <c r="AG5" s="11"/>
      <c r="AH5" s="25"/>
    </row>
    <row r="6" spans="1:34" s="3" customFormat="1" ht="9" x14ac:dyDescent="0.15">
      <c r="A6" s="3" t="s">
        <v>65</v>
      </c>
      <c r="B6" s="4">
        <v>12</v>
      </c>
      <c r="C6" s="24"/>
      <c r="D6" s="24"/>
      <c r="E6" s="24"/>
      <c r="F6" s="5">
        <f t="shared" si="0"/>
        <v>12</v>
      </c>
      <c r="H6" s="3" t="s">
        <v>41</v>
      </c>
      <c r="I6" s="4">
        <v>0</v>
      </c>
      <c r="J6" s="24"/>
      <c r="K6" s="24"/>
      <c r="L6" s="24"/>
      <c r="M6" s="5">
        <f t="shared" si="1"/>
        <v>0</v>
      </c>
      <c r="O6" s="23" t="s">
        <v>17</v>
      </c>
      <c r="P6" s="24"/>
      <c r="Q6" s="24"/>
      <c r="R6" s="24"/>
      <c r="S6" s="24"/>
      <c r="T6" s="5">
        <f t="shared" si="2"/>
        <v>0</v>
      </c>
      <c r="U6" s="5"/>
      <c r="V6" s="3" t="s">
        <v>52</v>
      </c>
      <c r="W6" s="4">
        <v>6</v>
      </c>
      <c r="X6" s="24"/>
      <c r="Y6" s="24"/>
      <c r="Z6" s="24"/>
      <c r="AA6" s="5">
        <f t="shared" si="3"/>
        <v>6</v>
      </c>
      <c r="AC6" s="4" t="s">
        <v>57</v>
      </c>
      <c r="AD6" s="4">
        <f>F35</f>
        <v>108</v>
      </c>
      <c r="AE6" s="16"/>
      <c r="AF6" s="10"/>
      <c r="AG6" s="11"/>
      <c r="AH6" s="25"/>
    </row>
    <row r="7" spans="1:34" s="3" customFormat="1" ht="9" x14ac:dyDescent="0.15">
      <c r="A7" s="3" t="s">
        <v>53</v>
      </c>
      <c r="B7" s="4">
        <v>0</v>
      </c>
      <c r="C7" s="24"/>
      <c r="D7" s="24"/>
      <c r="E7" s="24"/>
      <c r="F7" s="5">
        <f t="shared" si="0"/>
        <v>0</v>
      </c>
      <c r="H7" s="3" t="s">
        <v>23</v>
      </c>
      <c r="I7" s="4">
        <v>2</v>
      </c>
      <c r="J7" s="24"/>
      <c r="K7" s="24"/>
      <c r="L7" s="24"/>
      <c r="M7" s="5">
        <f t="shared" si="1"/>
        <v>2</v>
      </c>
      <c r="O7" s="3" t="s">
        <v>23</v>
      </c>
      <c r="P7" s="4">
        <v>2</v>
      </c>
      <c r="Q7" s="24"/>
      <c r="R7" s="24"/>
      <c r="S7" s="24"/>
      <c r="T7" s="5">
        <f t="shared" si="2"/>
        <v>2</v>
      </c>
      <c r="U7" s="5"/>
      <c r="V7" s="3" t="s">
        <v>53</v>
      </c>
      <c r="W7" s="4">
        <v>0</v>
      </c>
      <c r="X7" s="24"/>
      <c r="Y7" s="24"/>
      <c r="Z7" s="24"/>
      <c r="AA7" s="5">
        <f t="shared" si="3"/>
        <v>0</v>
      </c>
      <c r="AC7" s="4" t="s">
        <v>61</v>
      </c>
      <c r="AD7" s="4">
        <f>M35</f>
        <v>169</v>
      </c>
      <c r="AE7" s="16"/>
      <c r="AF7" s="10"/>
      <c r="AG7" s="11"/>
      <c r="AH7" s="25"/>
    </row>
    <row r="8" spans="1:34" s="3" customFormat="1" ht="9" x14ac:dyDescent="0.15">
      <c r="A8" s="3" t="s">
        <v>54</v>
      </c>
      <c r="B8" s="4">
        <v>0</v>
      </c>
      <c r="C8" s="24"/>
      <c r="D8" s="24"/>
      <c r="E8" s="24"/>
      <c r="F8" s="5">
        <f t="shared" si="0"/>
        <v>0</v>
      </c>
      <c r="H8" s="23" t="s">
        <v>17</v>
      </c>
      <c r="I8" s="24"/>
      <c r="J8" s="24"/>
      <c r="K8" s="24"/>
      <c r="L8" s="24"/>
      <c r="M8" s="5">
        <f t="shared" si="1"/>
        <v>0</v>
      </c>
      <c r="O8" s="3" t="s">
        <v>31</v>
      </c>
      <c r="P8" s="4">
        <v>1</v>
      </c>
      <c r="Q8" s="24"/>
      <c r="R8" s="24"/>
      <c r="S8" s="24"/>
      <c r="T8" s="5">
        <f t="shared" si="2"/>
        <v>1</v>
      </c>
      <c r="U8" s="5"/>
      <c r="V8" s="3" t="s">
        <v>54</v>
      </c>
      <c r="W8" s="4">
        <v>0</v>
      </c>
      <c r="X8" s="24"/>
      <c r="Y8" s="24"/>
      <c r="Z8" s="24"/>
      <c r="AA8" s="5">
        <f t="shared" si="3"/>
        <v>0</v>
      </c>
      <c r="AC8" s="4" t="s">
        <v>64</v>
      </c>
      <c r="AD8" s="4">
        <f>T35</f>
        <v>156</v>
      </c>
      <c r="AF8" s="10"/>
      <c r="AG8" s="11"/>
      <c r="AH8" s="25"/>
    </row>
    <row r="9" spans="1:34" s="3" customFormat="1" ht="9" x14ac:dyDescent="0.15">
      <c r="A9" s="3" t="s">
        <v>49</v>
      </c>
      <c r="B9" s="24"/>
      <c r="C9" s="4">
        <v>4</v>
      </c>
      <c r="D9" s="24"/>
      <c r="E9" s="24"/>
      <c r="F9" s="5">
        <f t="shared" si="0"/>
        <v>4</v>
      </c>
      <c r="H9" s="3" t="s">
        <v>42</v>
      </c>
      <c r="I9" s="24"/>
      <c r="J9" s="4">
        <v>8</v>
      </c>
      <c r="K9" s="24"/>
      <c r="L9" s="24"/>
      <c r="M9" s="5">
        <f t="shared" si="1"/>
        <v>8</v>
      </c>
      <c r="O9" s="3" t="s">
        <v>49</v>
      </c>
      <c r="P9" s="24"/>
      <c r="Q9" s="4">
        <v>4</v>
      </c>
      <c r="R9" s="24"/>
      <c r="S9" s="24"/>
      <c r="T9" s="5">
        <f t="shared" si="2"/>
        <v>4</v>
      </c>
      <c r="U9" s="5"/>
      <c r="V9" s="3" t="s">
        <v>42</v>
      </c>
      <c r="W9" s="24"/>
      <c r="X9" s="4">
        <v>8</v>
      </c>
      <c r="Y9" s="24"/>
      <c r="Z9" s="24"/>
      <c r="AA9" s="5">
        <f t="shared" si="3"/>
        <v>8</v>
      </c>
      <c r="AC9" s="4" t="s">
        <v>22</v>
      </c>
      <c r="AD9" s="4">
        <f>AA35</f>
        <v>128</v>
      </c>
      <c r="AF9" s="10"/>
      <c r="AG9" s="11"/>
      <c r="AH9" s="25"/>
    </row>
    <row r="10" spans="1:34" s="3" customFormat="1" ht="9" x14ac:dyDescent="0.15">
      <c r="A10" s="3" t="s">
        <v>43</v>
      </c>
      <c r="B10" s="4">
        <v>3</v>
      </c>
      <c r="C10" s="4">
        <v>20</v>
      </c>
      <c r="D10" s="4">
        <v>21</v>
      </c>
      <c r="E10" s="4">
        <v>2</v>
      </c>
      <c r="F10" s="5">
        <f t="shared" si="0"/>
        <v>46</v>
      </c>
      <c r="H10" s="3" t="s">
        <v>43</v>
      </c>
      <c r="I10" s="4">
        <v>3</v>
      </c>
      <c r="J10" s="4">
        <v>20</v>
      </c>
      <c r="K10" s="4">
        <v>21</v>
      </c>
      <c r="L10" s="4">
        <v>2</v>
      </c>
      <c r="M10" s="5">
        <f t="shared" si="1"/>
        <v>46</v>
      </c>
      <c r="O10" s="3" t="s">
        <v>43</v>
      </c>
      <c r="P10" s="4">
        <v>3</v>
      </c>
      <c r="Q10" s="4">
        <v>20</v>
      </c>
      <c r="R10" s="4">
        <v>21</v>
      </c>
      <c r="S10" s="4">
        <v>2</v>
      </c>
      <c r="T10" s="5">
        <f t="shared" si="2"/>
        <v>46</v>
      </c>
      <c r="U10" s="5"/>
      <c r="V10" s="3" t="s">
        <v>43</v>
      </c>
      <c r="W10" s="4">
        <v>3</v>
      </c>
      <c r="X10" s="4">
        <v>20</v>
      </c>
      <c r="Y10" s="4">
        <v>21</v>
      </c>
      <c r="Z10" s="4">
        <v>2</v>
      </c>
      <c r="AA10" s="5">
        <f t="shared" si="3"/>
        <v>46</v>
      </c>
      <c r="AC10" s="4" t="s">
        <v>24</v>
      </c>
      <c r="AD10" s="4">
        <f>F53</f>
        <v>175</v>
      </c>
      <c r="AE10" s="16"/>
      <c r="AF10" s="10"/>
      <c r="AG10" s="11"/>
      <c r="AH10" s="25"/>
    </row>
    <row r="11" spans="1:34" s="3" customFormat="1" ht="9" x14ac:dyDescent="0.15">
      <c r="A11" s="3" t="s">
        <v>82</v>
      </c>
      <c r="B11" s="4">
        <v>9</v>
      </c>
      <c r="C11" s="24"/>
      <c r="D11" s="24"/>
      <c r="E11" s="24"/>
      <c r="F11" s="5">
        <f t="shared" si="0"/>
        <v>9</v>
      </c>
      <c r="H11" s="3" t="s">
        <v>44</v>
      </c>
      <c r="I11" s="4">
        <v>0</v>
      </c>
      <c r="J11" s="24"/>
      <c r="K11" s="24"/>
      <c r="L11" s="24"/>
      <c r="M11" s="5">
        <f t="shared" si="1"/>
        <v>0</v>
      </c>
      <c r="O11" s="3" t="s">
        <v>20</v>
      </c>
      <c r="P11" s="4">
        <v>8</v>
      </c>
      <c r="Q11" s="24"/>
      <c r="R11" s="24"/>
      <c r="S11" s="24"/>
      <c r="T11" s="5">
        <f t="shared" si="2"/>
        <v>8</v>
      </c>
      <c r="U11" s="5"/>
      <c r="V11" s="3" t="s">
        <v>55</v>
      </c>
      <c r="W11" s="4">
        <v>9</v>
      </c>
      <c r="X11" s="24"/>
      <c r="Y11" s="24"/>
      <c r="Z11" s="24"/>
      <c r="AA11" s="5">
        <f t="shared" si="3"/>
        <v>9</v>
      </c>
      <c r="AC11" s="4" t="s">
        <v>74</v>
      </c>
      <c r="AD11" s="4">
        <f>M53</f>
        <v>169</v>
      </c>
      <c r="AE11" s="16"/>
      <c r="AF11" s="10"/>
      <c r="AG11" s="11"/>
      <c r="AH11" s="25"/>
    </row>
    <row r="12" spans="1:34" s="3" customFormat="1" ht="9" x14ac:dyDescent="0.15">
      <c r="A12" s="3" t="s">
        <v>87</v>
      </c>
      <c r="B12" s="4">
        <v>9</v>
      </c>
      <c r="C12" s="4">
        <v>11</v>
      </c>
      <c r="D12" s="24"/>
      <c r="E12" s="24"/>
      <c r="F12" s="5">
        <f t="shared" si="0"/>
        <v>20</v>
      </c>
      <c r="H12" s="3" t="s">
        <v>45</v>
      </c>
      <c r="I12" s="4">
        <v>9</v>
      </c>
      <c r="J12" s="4">
        <v>8</v>
      </c>
      <c r="K12" s="24"/>
      <c r="L12" s="24"/>
      <c r="M12" s="5">
        <f t="shared" si="1"/>
        <v>17</v>
      </c>
      <c r="O12" s="3" t="s">
        <v>9</v>
      </c>
      <c r="P12" s="4">
        <v>14</v>
      </c>
      <c r="Q12" s="4">
        <v>4</v>
      </c>
      <c r="R12" s="24"/>
      <c r="S12" s="24"/>
      <c r="T12" s="5">
        <f t="shared" si="2"/>
        <v>18</v>
      </c>
      <c r="U12" s="5"/>
      <c r="V12" s="3" t="s">
        <v>9</v>
      </c>
      <c r="W12" s="4">
        <v>14</v>
      </c>
      <c r="X12" s="4">
        <v>4</v>
      </c>
      <c r="Y12" s="24"/>
      <c r="Z12" s="24"/>
      <c r="AA12" s="5">
        <f t="shared" si="3"/>
        <v>18</v>
      </c>
      <c r="AC12" s="4" t="s">
        <v>77</v>
      </c>
      <c r="AD12" s="4">
        <f>T53</f>
        <v>212</v>
      </c>
      <c r="AE12" s="16">
        <v>210</v>
      </c>
      <c r="AF12" s="10"/>
      <c r="AG12" s="11"/>
      <c r="AH12" s="25"/>
    </row>
    <row r="13" spans="1:34" s="3" customFormat="1" ht="9" x14ac:dyDescent="0.15">
      <c r="A13" s="3" t="s">
        <v>78</v>
      </c>
      <c r="B13" s="4">
        <v>0</v>
      </c>
      <c r="C13" s="24"/>
      <c r="D13" s="24"/>
      <c r="E13" s="24"/>
      <c r="F13" s="5">
        <f t="shared" si="0"/>
        <v>0</v>
      </c>
      <c r="H13" s="3" t="s">
        <v>46</v>
      </c>
      <c r="I13" s="4">
        <v>1</v>
      </c>
      <c r="J13" s="24"/>
      <c r="K13" s="24"/>
      <c r="L13" s="24"/>
      <c r="M13" s="5">
        <f t="shared" si="1"/>
        <v>1</v>
      </c>
      <c r="O13" s="3" t="s">
        <v>50</v>
      </c>
      <c r="P13" s="4">
        <v>7</v>
      </c>
      <c r="Q13" s="24"/>
      <c r="R13" s="24"/>
      <c r="S13" s="24"/>
      <c r="T13" s="5">
        <f t="shared" si="2"/>
        <v>7</v>
      </c>
      <c r="U13" s="5"/>
      <c r="V13" s="3" t="s">
        <v>50</v>
      </c>
      <c r="W13" s="4">
        <v>7</v>
      </c>
      <c r="X13" s="24"/>
      <c r="Y13" s="24"/>
      <c r="Z13" s="24"/>
      <c r="AA13" s="5">
        <f t="shared" si="3"/>
        <v>7</v>
      </c>
      <c r="AC13" s="4" t="s">
        <v>25</v>
      </c>
      <c r="AD13" s="4">
        <f>AA53</f>
        <v>179</v>
      </c>
      <c r="AE13" s="16"/>
      <c r="AF13" s="10"/>
      <c r="AG13" s="11"/>
      <c r="AH13" s="25"/>
    </row>
    <row r="14" spans="1:34" s="3" customFormat="1" ht="9" x14ac:dyDescent="0.15">
      <c r="A14" s="23" t="s">
        <v>17</v>
      </c>
      <c r="B14" s="24"/>
      <c r="C14" s="24"/>
      <c r="D14" s="24"/>
      <c r="E14" s="24"/>
      <c r="F14" s="5">
        <f t="shared" si="0"/>
        <v>0</v>
      </c>
      <c r="H14" s="3" t="s">
        <v>19</v>
      </c>
      <c r="I14" s="4">
        <v>1</v>
      </c>
      <c r="J14" s="4">
        <v>11</v>
      </c>
      <c r="K14" s="4">
        <v>0</v>
      </c>
      <c r="L14" s="24"/>
      <c r="M14" s="5">
        <f t="shared" si="1"/>
        <v>12</v>
      </c>
      <c r="O14" s="23" t="s">
        <v>17</v>
      </c>
      <c r="P14" s="24"/>
      <c r="Q14" s="24"/>
      <c r="R14" s="24"/>
      <c r="S14" s="24"/>
      <c r="T14" s="5">
        <f t="shared" si="2"/>
        <v>0</v>
      </c>
      <c r="U14" s="5"/>
      <c r="V14" s="3" t="s">
        <v>56</v>
      </c>
      <c r="W14" s="4">
        <v>8</v>
      </c>
      <c r="X14" s="4">
        <v>8</v>
      </c>
      <c r="Y14" s="4">
        <v>7</v>
      </c>
      <c r="Z14" s="24"/>
      <c r="AA14" s="5">
        <f t="shared" si="3"/>
        <v>23</v>
      </c>
      <c r="AC14" s="4" t="s">
        <v>80</v>
      </c>
      <c r="AD14" s="4">
        <f>F71</f>
        <v>182</v>
      </c>
      <c r="AE14" s="16"/>
      <c r="AF14" s="10"/>
      <c r="AG14" s="11"/>
      <c r="AH14" s="25"/>
    </row>
    <row r="15" spans="1:34" s="3" customFormat="1" ht="9" x14ac:dyDescent="0.15">
      <c r="A15" s="23" t="s">
        <v>17</v>
      </c>
      <c r="B15" s="24"/>
      <c r="C15" s="24"/>
      <c r="D15" s="24"/>
      <c r="E15" s="24"/>
      <c r="F15" s="5">
        <f t="shared" si="0"/>
        <v>0</v>
      </c>
      <c r="H15" s="23" t="s">
        <v>17</v>
      </c>
      <c r="I15" s="24"/>
      <c r="J15" s="24"/>
      <c r="K15" s="24"/>
      <c r="L15" s="24"/>
      <c r="M15" s="5">
        <f t="shared" si="1"/>
        <v>0</v>
      </c>
      <c r="O15" s="3" t="s">
        <v>51</v>
      </c>
      <c r="P15" s="4">
        <v>0</v>
      </c>
      <c r="Q15" s="24"/>
      <c r="R15" s="24"/>
      <c r="S15" s="24"/>
      <c r="T15" s="5">
        <f t="shared" si="2"/>
        <v>0</v>
      </c>
      <c r="U15" s="5"/>
      <c r="V15" s="23" t="s">
        <v>17</v>
      </c>
      <c r="W15" s="24"/>
      <c r="X15" s="24"/>
      <c r="Y15" s="24"/>
      <c r="Z15" s="24"/>
      <c r="AA15" s="5">
        <f t="shared" si="3"/>
        <v>0</v>
      </c>
      <c r="AC15" s="4" t="s">
        <v>26</v>
      </c>
      <c r="AD15" s="4">
        <f>M71</f>
        <v>150</v>
      </c>
      <c r="AE15" s="16"/>
      <c r="AF15" s="10"/>
      <c r="AG15" s="11"/>
      <c r="AH15" s="25"/>
    </row>
    <row r="16" spans="1:34" s="3" customFormat="1" ht="9" x14ac:dyDescent="0.15">
      <c r="A16" s="3" t="s">
        <v>18</v>
      </c>
      <c r="B16" s="4"/>
      <c r="C16" s="4"/>
      <c r="D16" s="4"/>
      <c r="E16" s="4"/>
      <c r="F16" s="5"/>
      <c r="H16" s="3" t="s">
        <v>18</v>
      </c>
      <c r="I16" s="4"/>
      <c r="J16" s="4"/>
      <c r="K16" s="4"/>
      <c r="L16" s="4"/>
      <c r="M16" s="5"/>
      <c r="O16" s="3" t="s">
        <v>17</v>
      </c>
      <c r="P16" s="4"/>
      <c r="Q16" s="4"/>
      <c r="R16" s="4"/>
      <c r="S16" s="4"/>
      <c r="T16" s="5"/>
      <c r="U16" s="5"/>
      <c r="V16" s="3" t="s">
        <v>17</v>
      </c>
      <c r="W16" s="4"/>
      <c r="X16" s="4"/>
      <c r="Y16" s="4"/>
      <c r="Z16" s="4"/>
      <c r="AA16" s="5"/>
      <c r="AC16" s="4" t="s">
        <v>27</v>
      </c>
      <c r="AD16" s="4">
        <f>T71</f>
        <v>167</v>
      </c>
      <c r="AE16" s="16"/>
      <c r="AF16" s="10"/>
      <c r="AG16" s="11"/>
      <c r="AH16" s="25"/>
    </row>
    <row r="17" spans="1:40" s="3" customFormat="1" ht="9" x14ac:dyDescent="0.15">
      <c r="A17" s="3" t="s">
        <v>18</v>
      </c>
      <c r="B17" s="5">
        <f>SUM(B2:B15)</f>
        <v>74</v>
      </c>
      <c r="C17" s="5">
        <f>SUM(C2:C15)</f>
        <v>70</v>
      </c>
      <c r="D17" s="5">
        <f>SUM(D2:D15)</f>
        <v>30</v>
      </c>
      <c r="E17" s="5">
        <f>SUM(E2:E15)</f>
        <v>2</v>
      </c>
      <c r="F17" s="9">
        <f>SUM(F2:F16)</f>
        <v>176</v>
      </c>
      <c r="H17" s="3" t="s">
        <v>18</v>
      </c>
      <c r="I17" s="5">
        <f>SUM(I2:I15)</f>
        <v>58</v>
      </c>
      <c r="J17" s="5">
        <f>SUM(J2:J15)</f>
        <v>70</v>
      </c>
      <c r="K17" s="5">
        <f>SUM(K2:K15)</f>
        <v>30</v>
      </c>
      <c r="L17" s="5">
        <f>SUM(L2:L15)</f>
        <v>10</v>
      </c>
      <c r="M17" s="9">
        <f>SUM(M2:M16)</f>
        <v>168</v>
      </c>
      <c r="O17" s="3" t="s">
        <v>17</v>
      </c>
      <c r="P17" s="5">
        <f>SUM(P2:P15)</f>
        <v>69</v>
      </c>
      <c r="Q17" s="5">
        <f>SUM(Q2:Q15)</f>
        <v>53</v>
      </c>
      <c r="R17" s="5">
        <f>SUM(R2:R15)</f>
        <v>30</v>
      </c>
      <c r="S17" s="5">
        <f>SUM(S2:S15)</f>
        <v>2</v>
      </c>
      <c r="T17" s="9">
        <f>SUM(T2:T16)</f>
        <v>154</v>
      </c>
      <c r="U17" s="9"/>
      <c r="V17" s="3" t="s">
        <v>17</v>
      </c>
      <c r="W17" s="5">
        <f>SUM(W2:W15)</f>
        <v>76</v>
      </c>
      <c r="X17" s="5">
        <f>SUM(X2:X15)</f>
        <v>60</v>
      </c>
      <c r="Y17" s="5">
        <f>SUM(Y2:Y15)</f>
        <v>37</v>
      </c>
      <c r="Z17" s="5">
        <f>SUM(Z2:Z15)</f>
        <v>10</v>
      </c>
      <c r="AA17" s="9">
        <f>SUM(AA2:AA16)</f>
        <v>183</v>
      </c>
      <c r="AC17" s="4" t="s">
        <v>101</v>
      </c>
      <c r="AD17" s="4">
        <f>AA71</f>
        <v>124</v>
      </c>
      <c r="AE17" s="16"/>
      <c r="AF17" s="10"/>
      <c r="AG17" s="11"/>
      <c r="AH17" s="25"/>
    </row>
    <row r="18" spans="1:40" s="3" customFormat="1" ht="9" x14ac:dyDescent="0.15">
      <c r="A18" s="3" t="s">
        <v>18</v>
      </c>
      <c r="B18" s="4"/>
      <c r="C18" s="4"/>
      <c r="D18" s="4"/>
      <c r="E18" s="4"/>
      <c r="F18" s="4"/>
      <c r="H18" s="3" t="s">
        <v>17</v>
      </c>
      <c r="O18" s="3" t="s">
        <v>17</v>
      </c>
      <c r="V18" s="3" t="s">
        <v>17</v>
      </c>
      <c r="AC18" s="4" t="s">
        <v>85</v>
      </c>
      <c r="AD18" s="4">
        <f>F89</f>
        <v>126</v>
      </c>
      <c r="AE18" s="16"/>
      <c r="AF18" s="10"/>
      <c r="AG18" s="11"/>
      <c r="AH18" s="25"/>
    </row>
    <row r="19" spans="1:40" s="3" customFormat="1" ht="9.75" thickBot="1" x14ac:dyDescent="0.2">
      <c r="A19" s="20" t="s">
        <v>57</v>
      </c>
      <c r="B19" s="8">
        <v>1</v>
      </c>
      <c r="C19" s="8">
        <v>2</v>
      </c>
      <c r="D19" s="8">
        <v>3</v>
      </c>
      <c r="E19" s="8">
        <v>4</v>
      </c>
      <c r="F19" s="8" t="s">
        <v>0</v>
      </c>
      <c r="H19" s="20" t="s">
        <v>61</v>
      </c>
      <c r="I19" s="8">
        <v>1</v>
      </c>
      <c r="J19" s="8">
        <v>2</v>
      </c>
      <c r="K19" s="8">
        <v>3</v>
      </c>
      <c r="L19" s="8">
        <v>4</v>
      </c>
      <c r="M19" s="8" t="s">
        <v>0</v>
      </c>
      <c r="O19" s="20" t="s">
        <v>64</v>
      </c>
      <c r="P19" s="8">
        <v>1</v>
      </c>
      <c r="Q19" s="8">
        <v>2</v>
      </c>
      <c r="R19" s="8">
        <v>3</v>
      </c>
      <c r="S19" s="8">
        <v>4</v>
      </c>
      <c r="T19" s="8" t="s">
        <v>0</v>
      </c>
      <c r="U19" s="4"/>
      <c r="V19" s="20" t="s">
        <v>22</v>
      </c>
      <c r="W19" s="8">
        <v>1</v>
      </c>
      <c r="X19" s="8">
        <v>2</v>
      </c>
      <c r="Y19" s="8">
        <v>3</v>
      </c>
      <c r="Z19" s="8">
        <v>4</v>
      </c>
      <c r="AA19" s="8" t="s">
        <v>0</v>
      </c>
      <c r="AC19" s="4" t="s">
        <v>28</v>
      </c>
      <c r="AD19" s="4">
        <f>M89</f>
        <v>160</v>
      </c>
      <c r="AE19" s="16"/>
      <c r="AF19" s="10"/>
      <c r="AH19" s="25"/>
    </row>
    <row r="20" spans="1:40" s="3" customFormat="1" ht="9" x14ac:dyDescent="0.15">
      <c r="A20" s="3" t="s">
        <v>10</v>
      </c>
      <c r="B20" s="24"/>
      <c r="C20" s="4">
        <v>9</v>
      </c>
      <c r="D20" s="4">
        <v>0</v>
      </c>
      <c r="E20" s="4">
        <v>0</v>
      </c>
      <c r="F20" s="5">
        <f t="shared" ref="F20:F33" si="4">SUM(B20:E20)</f>
        <v>9</v>
      </c>
      <c r="H20" s="3" t="s">
        <v>10</v>
      </c>
      <c r="I20" s="24"/>
      <c r="J20" s="4">
        <v>9</v>
      </c>
      <c r="K20" s="4">
        <v>0</v>
      </c>
      <c r="L20" s="4">
        <v>0</v>
      </c>
      <c r="M20" s="5">
        <f t="shared" ref="M20:M33" si="5">SUM(I20:L20)</f>
        <v>9</v>
      </c>
      <c r="O20" s="3" t="s">
        <v>10</v>
      </c>
      <c r="P20" s="24"/>
      <c r="Q20" s="4">
        <v>9</v>
      </c>
      <c r="R20" s="4">
        <v>0</v>
      </c>
      <c r="S20" s="4">
        <v>0</v>
      </c>
      <c r="T20" s="5">
        <f t="shared" ref="T20:T33" si="6">SUM(P20:S20)</f>
        <v>9</v>
      </c>
      <c r="U20" s="5"/>
      <c r="V20" s="3" t="s">
        <v>10</v>
      </c>
      <c r="W20" s="24"/>
      <c r="X20" s="4">
        <v>9</v>
      </c>
      <c r="Y20" s="4">
        <v>0</v>
      </c>
      <c r="Z20" s="4">
        <v>0</v>
      </c>
      <c r="AA20" s="5">
        <f t="shared" ref="AA20:AA33" si="7">SUM(W20:Z20)</f>
        <v>9</v>
      </c>
      <c r="AC20" s="4" t="s">
        <v>29</v>
      </c>
      <c r="AD20" s="4">
        <f>T89</f>
        <v>171</v>
      </c>
      <c r="AE20" s="16"/>
      <c r="AF20" s="10"/>
      <c r="AH20" s="25"/>
    </row>
    <row r="21" spans="1:40" s="3" customFormat="1" ht="9" x14ac:dyDescent="0.15">
      <c r="A21" s="3" t="s">
        <v>5</v>
      </c>
      <c r="B21" s="4">
        <v>11</v>
      </c>
      <c r="C21" s="4">
        <v>12</v>
      </c>
      <c r="D21" s="4">
        <v>9</v>
      </c>
      <c r="E21" s="24"/>
      <c r="F21" s="5">
        <f t="shared" si="4"/>
        <v>32</v>
      </c>
      <c r="H21" s="3" t="s">
        <v>5</v>
      </c>
      <c r="I21" s="4">
        <v>11</v>
      </c>
      <c r="J21" s="4">
        <v>12</v>
      </c>
      <c r="K21" s="4">
        <v>9</v>
      </c>
      <c r="L21" s="24"/>
      <c r="M21" s="5">
        <f t="shared" si="5"/>
        <v>32</v>
      </c>
      <c r="O21" s="3" t="s">
        <v>5</v>
      </c>
      <c r="P21" s="4">
        <v>11</v>
      </c>
      <c r="Q21" s="4">
        <v>12</v>
      </c>
      <c r="R21" s="4">
        <v>9</v>
      </c>
      <c r="S21" s="24"/>
      <c r="T21" s="5">
        <f t="shared" si="6"/>
        <v>32</v>
      </c>
      <c r="U21" s="5"/>
      <c r="V21" s="3" t="s">
        <v>5</v>
      </c>
      <c r="W21" s="4">
        <v>11</v>
      </c>
      <c r="X21" s="4">
        <v>12</v>
      </c>
      <c r="Y21" s="4">
        <v>9</v>
      </c>
      <c r="Z21" s="24"/>
      <c r="AA21" s="5">
        <f t="shared" si="7"/>
        <v>32</v>
      </c>
      <c r="AC21" s="4" t="s">
        <v>32</v>
      </c>
      <c r="AD21" s="4">
        <f>AA89</f>
        <v>154</v>
      </c>
      <c r="AE21" s="16"/>
      <c r="AF21" s="10"/>
      <c r="AH21" s="25"/>
      <c r="AJ21" s="4"/>
      <c r="AK21" s="4"/>
      <c r="AL21" s="16"/>
      <c r="AM21" s="10"/>
      <c r="AN21" s="11"/>
    </row>
    <row r="22" spans="1:40" s="3" customFormat="1" ht="9" x14ac:dyDescent="0.15">
      <c r="A22" s="3" t="s">
        <v>34</v>
      </c>
      <c r="B22" s="4">
        <v>1</v>
      </c>
      <c r="C22" s="4">
        <v>0</v>
      </c>
      <c r="D22" s="24"/>
      <c r="E22" s="24"/>
      <c r="F22" s="5">
        <f t="shared" si="4"/>
        <v>1</v>
      </c>
      <c r="H22" s="3" t="s">
        <v>13</v>
      </c>
      <c r="I22" s="4">
        <v>10</v>
      </c>
      <c r="J22" s="4">
        <v>10</v>
      </c>
      <c r="K22" s="24"/>
      <c r="L22" s="24"/>
      <c r="M22" s="5">
        <f t="shared" si="5"/>
        <v>20</v>
      </c>
      <c r="O22" s="3" t="s">
        <v>13</v>
      </c>
      <c r="P22" s="4">
        <v>10</v>
      </c>
      <c r="Q22" s="4">
        <v>10</v>
      </c>
      <c r="R22" s="24"/>
      <c r="S22" s="24"/>
      <c r="T22" s="5">
        <f t="shared" si="6"/>
        <v>20</v>
      </c>
      <c r="U22" s="5"/>
      <c r="V22" s="3" t="s">
        <v>12</v>
      </c>
      <c r="W22" s="4">
        <v>18</v>
      </c>
      <c r="X22" s="4">
        <v>8</v>
      </c>
      <c r="Y22" s="24"/>
      <c r="Z22" s="24"/>
      <c r="AA22" s="5">
        <f t="shared" si="7"/>
        <v>26</v>
      </c>
      <c r="AC22" s="4" t="s">
        <v>35</v>
      </c>
      <c r="AD22" s="4">
        <f>F107</f>
        <v>159</v>
      </c>
      <c r="AE22" s="16"/>
      <c r="AF22" s="10"/>
      <c r="AH22" s="25"/>
      <c r="AJ22" s="4"/>
      <c r="AK22" s="4"/>
      <c r="AL22" s="16"/>
      <c r="AM22" s="10"/>
      <c r="AN22" s="11"/>
    </row>
    <row r="23" spans="1:40" s="3" customFormat="1" ht="9" x14ac:dyDescent="0.15">
      <c r="A23" s="23" t="s">
        <v>17</v>
      </c>
      <c r="B23" s="24"/>
      <c r="C23" s="24"/>
      <c r="D23" s="24"/>
      <c r="E23" s="24"/>
      <c r="F23" s="5">
        <f t="shared" si="4"/>
        <v>0</v>
      </c>
      <c r="H23" s="3" t="s">
        <v>40</v>
      </c>
      <c r="I23" s="4">
        <v>13</v>
      </c>
      <c r="J23" s="4">
        <v>3</v>
      </c>
      <c r="K23" s="24"/>
      <c r="L23" s="24"/>
      <c r="M23" s="5">
        <f t="shared" si="5"/>
        <v>16</v>
      </c>
      <c r="O23" s="3" t="s">
        <v>40</v>
      </c>
      <c r="P23" s="4">
        <v>13</v>
      </c>
      <c r="Q23" s="4">
        <v>3</v>
      </c>
      <c r="R23" s="24"/>
      <c r="S23" s="24"/>
      <c r="T23" s="5">
        <f t="shared" si="6"/>
        <v>16</v>
      </c>
      <c r="U23" s="5"/>
      <c r="V23" s="3" t="s">
        <v>67</v>
      </c>
      <c r="W23" s="4">
        <v>7</v>
      </c>
      <c r="X23" s="4">
        <v>3</v>
      </c>
      <c r="Y23" s="24"/>
      <c r="Z23" s="24"/>
      <c r="AA23" s="5">
        <f t="shared" si="7"/>
        <v>10</v>
      </c>
      <c r="AC23" s="4" t="s">
        <v>90</v>
      </c>
      <c r="AD23" s="4">
        <f>M107</f>
        <v>149</v>
      </c>
      <c r="AE23" s="16"/>
      <c r="AF23" s="10"/>
      <c r="AH23" s="25"/>
      <c r="AJ23" s="4"/>
      <c r="AK23" s="4"/>
      <c r="AL23" s="16"/>
      <c r="AM23" s="10"/>
      <c r="AN23" s="11"/>
    </row>
    <row r="24" spans="1:40" s="3" customFormat="1" ht="9" x14ac:dyDescent="0.15">
      <c r="A24" s="3" t="s">
        <v>52</v>
      </c>
      <c r="B24" s="4">
        <v>6</v>
      </c>
      <c r="C24" s="24"/>
      <c r="D24" s="24"/>
      <c r="E24" s="24"/>
      <c r="F24" s="5">
        <f t="shared" si="4"/>
        <v>6</v>
      </c>
      <c r="H24" s="3" t="s">
        <v>52</v>
      </c>
      <c r="I24" s="4">
        <v>6</v>
      </c>
      <c r="J24" s="24"/>
      <c r="K24" s="24"/>
      <c r="L24" s="24"/>
      <c r="M24" s="5">
        <f t="shared" si="5"/>
        <v>6</v>
      </c>
      <c r="O24" s="3" t="s">
        <v>65</v>
      </c>
      <c r="P24" s="4">
        <v>12</v>
      </c>
      <c r="Q24" s="24"/>
      <c r="R24" s="24"/>
      <c r="S24" s="24"/>
      <c r="T24" s="5">
        <f t="shared" si="6"/>
        <v>12</v>
      </c>
      <c r="U24" s="5"/>
      <c r="V24" s="3" t="s">
        <v>52</v>
      </c>
      <c r="W24" s="4">
        <v>6</v>
      </c>
      <c r="X24" s="24"/>
      <c r="Y24" s="24"/>
      <c r="Z24" s="24"/>
      <c r="AA24" s="5">
        <f t="shared" si="7"/>
        <v>6</v>
      </c>
      <c r="AC24" s="4" t="s">
        <v>36</v>
      </c>
      <c r="AD24" s="4">
        <f>T107</f>
        <v>154</v>
      </c>
      <c r="AE24" s="16"/>
      <c r="AF24" s="10"/>
      <c r="AH24" s="25"/>
      <c r="AJ24" s="4"/>
      <c r="AK24" s="4"/>
      <c r="AL24" s="16"/>
      <c r="AM24" s="10"/>
      <c r="AN24" s="11"/>
    </row>
    <row r="25" spans="1:40" s="3" customFormat="1" ht="9" x14ac:dyDescent="0.15">
      <c r="A25" s="3" t="s">
        <v>11</v>
      </c>
      <c r="B25" s="4">
        <v>0</v>
      </c>
      <c r="C25" s="24"/>
      <c r="D25" s="24"/>
      <c r="E25" s="24"/>
      <c r="F25" s="5">
        <f t="shared" si="4"/>
        <v>0</v>
      </c>
      <c r="H25" s="3" t="s">
        <v>11</v>
      </c>
      <c r="I25" s="4">
        <v>0</v>
      </c>
      <c r="J25" s="24"/>
      <c r="K25" s="24"/>
      <c r="L25" s="24"/>
      <c r="M25" s="5">
        <f t="shared" si="5"/>
        <v>0</v>
      </c>
      <c r="O25" s="3" t="s">
        <v>23</v>
      </c>
      <c r="P25" s="4">
        <v>2</v>
      </c>
      <c r="Q25" s="24"/>
      <c r="R25" s="24"/>
      <c r="S25" s="24"/>
      <c r="T25" s="5">
        <f t="shared" si="6"/>
        <v>2</v>
      </c>
      <c r="U25" s="5"/>
      <c r="V25" s="3" t="s">
        <v>23</v>
      </c>
      <c r="W25" s="4">
        <v>2</v>
      </c>
      <c r="X25" s="24"/>
      <c r="Y25" s="24"/>
      <c r="Z25" s="24"/>
      <c r="AA25" s="5">
        <f t="shared" si="7"/>
        <v>2</v>
      </c>
      <c r="AC25" s="4" t="s">
        <v>91</v>
      </c>
      <c r="AD25" s="4">
        <f>AA107</f>
        <v>86</v>
      </c>
      <c r="AE25" s="16"/>
      <c r="AF25" s="10"/>
      <c r="AH25" s="25"/>
      <c r="AJ25" s="4"/>
      <c r="AK25" s="4"/>
      <c r="AL25" s="16"/>
      <c r="AM25" s="10"/>
      <c r="AN25" s="11"/>
    </row>
    <row r="26" spans="1:40" s="3" customFormat="1" ht="9" x14ac:dyDescent="0.15">
      <c r="A26" s="23" t="s">
        <v>17</v>
      </c>
      <c r="B26" s="24"/>
      <c r="C26" s="24"/>
      <c r="D26" s="24"/>
      <c r="E26" s="24"/>
      <c r="F26" s="5">
        <f t="shared" si="4"/>
        <v>0</v>
      </c>
      <c r="H26" s="23" t="s">
        <v>17</v>
      </c>
      <c r="I26" s="24"/>
      <c r="J26" s="24"/>
      <c r="K26" s="24"/>
      <c r="L26" s="24"/>
      <c r="M26" s="5">
        <f t="shared" si="5"/>
        <v>0</v>
      </c>
      <c r="O26" s="23" t="s">
        <v>17</v>
      </c>
      <c r="P26" s="24"/>
      <c r="Q26" s="24"/>
      <c r="R26" s="24"/>
      <c r="S26" s="24"/>
      <c r="T26" s="5">
        <f t="shared" si="6"/>
        <v>0</v>
      </c>
      <c r="U26" s="5"/>
      <c r="V26" s="3" t="s">
        <v>54</v>
      </c>
      <c r="W26" s="4">
        <v>0</v>
      </c>
      <c r="X26" s="24"/>
      <c r="Y26" s="24"/>
      <c r="Z26" s="24"/>
      <c r="AA26" s="5">
        <f t="shared" si="7"/>
        <v>0</v>
      </c>
      <c r="AC26" s="4" t="s">
        <v>92</v>
      </c>
      <c r="AD26" s="4">
        <f>F125</f>
        <v>141</v>
      </c>
      <c r="AE26" s="16"/>
      <c r="AF26" s="10"/>
      <c r="AH26" s="25"/>
      <c r="AJ26" s="4"/>
      <c r="AK26" s="4"/>
      <c r="AL26" s="16"/>
      <c r="AM26" s="10"/>
      <c r="AN26" s="11"/>
    </row>
    <row r="27" spans="1:40" s="3" customFormat="1" ht="9" x14ac:dyDescent="0.15">
      <c r="A27" s="3" t="s">
        <v>42</v>
      </c>
      <c r="B27" s="24"/>
      <c r="C27" s="4">
        <v>8</v>
      </c>
      <c r="D27" s="24"/>
      <c r="E27" s="24"/>
      <c r="F27" s="5">
        <f t="shared" si="4"/>
        <v>8</v>
      </c>
      <c r="H27" s="3" t="s">
        <v>62</v>
      </c>
      <c r="I27" s="24"/>
      <c r="J27" s="4">
        <v>18</v>
      </c>
      <c r="K27" s="24"/>
      <c r="L27" s="24"/>
      <c r="M27" s="5">
        <f t="shared" si="5"/>
        <v>18</v>
      </c>
      <c r="O27" s="3" t="s">
        <v>62</v>
      </c>
      <c r="P27" s="24"/>
      <c r="Q27" s="4">
        <v>18</v>
      </c>
      <c r="R27" s="24"/>
      <c r="S27" s="24"/>
      <c r="T27" s="5">
        <f t="shared" si="6"/>
        <v>18</v>
      </c>
      <c r="U27" s="5"/>
      <c r="V27" s="3" t="s">
        <v>68</v>
      </c>
      <c r="W27" s="24"/>
      <c r="X27" s="4">
        <v>7</v>
      </c>
      <c r="Y27" s="24"/>
      <c r="Z27" s="24"/>
      <c r="AA27" s="5">
        <f t="shared" si="7"/>
        <v>7</v>
      </c>
      <c r="AC27" s="4" t="s">
        <v>94</v>
      </c>
      <c r="AD27" s="4">
        <f>M125</f>
        <v>133</v>
      </c>
      <c r="AE27" s="16"/>
      <c r="AF27" s="10"/>
      <c r="AH27" s="25"/>
      <c r="AJ27" s="4"/>
      <c r="AK27" s="4"/>
      <c r="AL27" s="16"/>
      <c r="AM27" s="10"/>
      <c r="AN27" s="11"/>
    </row>
    <row r="28" spans="1:40" s="3" customFormat="1" ht="9" x14ac:dyDescent="0.15">
      <c r="A28" s="3" t="s">
        <v>6</v>
      </c>
      <c r="B28" s="4">
        <v>0</v>
      </c>
      <c r="C28" s="4">
        <v>0</v>
      </c>
      <c r="D28" s="4">
        <v>8</v>
      </c>
      <c r="E28" s="4">
        <v>6</v>
      </c>
      <c r="F28" s="5">
        <f t="shared" si="4"/>
        <v>14</v>
      </c>
      <c r="H28" s="3" t="s">
        <v>43</v>
      </c>
      <c r="I28" s="4">
        <v>3</v>
      </c>
      <c r="J28" s="4">
        <v>20</v>
      </c>
      <c r="K28" s="4">
        <v>21</v>
      </c>
      <c r="L28" s="4">
        <v>2</v>
      </c>
      <c r="M28" s="5">
        <f t="shared" si="5"/>
        <v>46</v>
      </c>
      <c r="O28" s="3" t="s">
        <v>6</v>
      </c>
      <c r="P28" s="4">
        <v>0</v>
      </c>
      <c r="Q28" s="4">
        <v>0</v>
      </c>
      <c r="R28" s="4">
        <v>8</v>
      </c>
      <c r="S28" s="4">
        <v>6</v>
      </c>
      <c r="T28" s="5">
        <f t="shared" si="6"/>
        <v>14</v>
      </c>
      <c r="U28" s="5"/>
      <c r="V28" s="3" t="s">
        <v>69</v>
      </c>
      <c r="W28" s="4">
        <v>4</v>
      </c>
      <c r="X28" s="4">
        <v>3</v>
      </c>
      <c r="Y28" s="4">
        <v>5</v>
      </c>
      <c r="Z28" s="4">
        <v>11</v>
      </c>
      <c r="AA28" s="5">
        <f t="shared" si="7"/>
        <v>23</v>
      </c>
      <c r="AC28" s="4" t="s">
        <v>95</v>
      </c>
      <c r="AD28" s="4">
        <f>T125</f>
        <v>167</v>
      </c>
      <c r="AE28" s="16"/>
      <c r="AF28" s="10"/>
      <c r="AH28" s="25"/>
      <c r="AJ28" s="4"/>
      <c r="AK28" s="4"/>
      <c r="AL28" s="16"/>
      <c r="AM28" s="10"/>
      <c r="AN28" s="11"/>
    </row>
    <row r="29" spans="1:40" s="3" customFormat="1" ht="9" x14ac:dyDescent="0.15">
      <c r="A29" s="3" t="s">
        <v>58</v>
      </c>
      <c r="B29" s="4">
        <v>2</v>
      </c>
      <c r="C29" s="24"/>
      <c r="D29" s="24"/>
      <c r="E29" s="24"/>
      <c r="F29" s="5">
        <f t="shared" si="4"/>
        <v>2</v>
      </c>
      <c r="H29" s="3" t="s">
        <v>55</v>
      </c>
      <c r="I29" s="4">
        <v>9</v>
      </c>
      <c r="J29" s="24"/>
      <c r="K29" s="24"/>
      <c r="L29" s="24"/>
      <c r="M29" s="5">
        <f t="shared" si="5"/>
        <v>9</v>
      </c>
      <c r="O29" s="3" t="s">
        <v>58</v>
      </c>
      <c r="P29" s="4">
        <v>2</v>
      </c>
      <c r="Q29" s="24"/>
      <c r="R29" s="24"/>
      <c r="S29" s="24"/>
      <c r="T29" s="5">
        <f t="shared" si="6"/>
        <v>2</v>
      </c>
      <c r="U29" s="5"/>
      <c r="V29" s="23" t="s">
        <v>17</v>
      </c>
      <c r="W29" s="24"/>
      <c r="X29" s="24"/>
      <c r="Y29" s="24"/>
      <c r="Z29" s="24"/>
      <c r="AA29" s="5">
        <f t="shared" si="7"/>
        <v>0</v>
      </c>
      <c r="AC29" s="4" t="s">
        <v>38</v>
      </c>
      <c r="AD29" s="4">
        <f>AA125</f>
        <v>164</v>
      </c>
      <c r="AE29" s="16"/>
      <c r="AF29" s="10"/>
      <c r="AH29" s="25"/>
      <c r="AJ29" s="4"/>
      <c r="AK29" s="4"/>
      <c r="AL29" s="16"/>
      <c r="AM29" s="10"/>
      <c r="AN29" s="11"/>
    </row>
    <row r="30" spans="1:40" s="3" customFormat="1" ht="9" x14ac:dyDescent="0.15">
      <c r="A30" s="3" t="s">
        <v>45</v>
      </c>
      <c r="B30" s="4">
        <v>9</v>
      </c>
      <c r="C30" s="4">
        <v>8</v>
      </c>
      <c r="D30" s="24"/>
      <c r="E30" s="24"/>
      <c r="F30" s="5">
        <f t="shared" si="4"/>
        <v>17</v>
      </c>
      <c r="H30" s="3" t="s">
        <v>63</v>
      </c>
      <c r="I30" s="4">
        <v>1</v>
      </c>
      <c r="J30" s="4">
        <v>2</v>
      </c>
      <c r="K30" s="24"/>
      <c r="L30" s="24"/>
      <c r="M30" s="5">
        <f t="shared" si="5"/>
        <v>3</v>
      </c>
      <c r="O30" s="3" t="s">
        <v>9</v>
      </c>
      <c r="P30" s="4">
        <v>14</v>
      </c>
      <c r="Q30" s="4">
        <v>4</v>
      </c>
      <c r="R30" s="24"/>
      <c r="S30" s="24"/>
      <c r="T30" s="5">
        <f t="shared" si="6"/>
        <v>18</v>
      </c>
      <c r="U30" s="5"/>
      <c r="V30" s="3" t="s">
        <v>63</v>
      </c>
      <c r="W30" s="4">
        <v>1</v>
      </c>
      <c r="X30" s="4">
        <v>2</v>
      </c>
      <c r="Y30" s="24"/>
      <c r="Z30" s="24"/>
      <c r="AA30" s="5">
        <f t="shared" si="7"/>
        <v>3</v>
      </c>
      <c r="AC30" s="4" t="s">
        <v>39</v>
      </c>
      <c r="AD30" s="4">
        <f>F143</f>
        <v>204</v>
      </c>
      <c r="AE30" s="16">
        <v>50</v>
      </c>
      <c r="AF30" s="10"/>
      <c r="AH30" s="25"/>
      <c r="AJ30" s="4"/>
      <c r="AK30" s="4"/>
      <c r="AL30" s="16"/>
      <c r="AM30" s="10"/>
      <c r="AN30" s="11"/>
    </row>
    <row r="31" spans="1:40" s="3" customFormat="1" ht="9" x14ac:dyDescent="0.15">
      <c r="A31" s="3" t="s">
        <v>46</v>
      </c>
      <c r="B31" s="4">
        <v>1</v>
      </c>
      <c r="C31" s="24"/>
      <c r="D31" s="24"/>
      <c r="E31" s="24"/>
      <c r="F31" s="5">
        <f t="shared" si="4"/>
        <v>1</v>
      </c>
      <c r="H31" s="3" t="s">
        <v>46</v>
      </c>
      <c r="I31" s="4">
        <v>1</v>
      </c>
      <c r="J31" s="24"/>
      <c r="K31" s="24"/>
      <c r="L31" s="24"/>
      <c r="M31" s="5">
        <f t="shared" si="5"/>
        <v>1</v>
      </c>
      <c r="O31" s="3" t="s">
        <v>66</v>
      </c>
      <c r="P31" s="4">
        <v>4</v>
      </c>
      <c r="Q31" s="24"/>
      <c r="R31" s="24"/>
      <c r="S31" s="24"/>
      <c r="T31" s="5">
        <f t="shared" si="6"/>
        <v>4</v>
      </c>
      <c r="U31" s="5"/>
      <c r="V31" s="3" t="s">
        <v>46</v>
      </c>
      <c r="W31" s="4">
        <v>1</v>
      </c>
      <c r="X31" s="24"/>
      <c r="Y31" s="24"/>
      <c r="Z31" s="24"/>
      <c r="AA31" s="5">
        <f t="shared" si="7"/>
        <v>1</v>
      </c>
      <c r="AC31" s="4"/>
      <c r="AD31" s="4"/>
      <c r="AE31" s="16"/>
      <c r="AF31" s="10"/>
      <c r="AH31" s="25"/>
      <c r="AJ31" s="4"/>
      <c r="AK31" s="4"/>
      <c r="AL31" s="16"/>
      <c r="AM31" s="10"/>
      <c r="AN31" s="11"/>
    </row>
    <row r="32" spans="1:40" s="3" customFormat="1" ht="9" x14ac:dyDescent="0.15">
      <c r="A32" s="3" t="s">
        <v>59</v>
      </c>
      <c r="B32" s="4">
        <v>0</v>
      </c>
      <c r="C32" s="4">
        <v>6</v>
      </c>
      <c r="D32" s="4">
        <v>3</v>
      </c>
      <c r="E32" s="24"/>
      <c r="F32" s="5">
        <f t="shared" si="4"/>
        <v>9</v>
      </c>
      <c r="H32" s="3" t="s">
        <v>59</v>
      </c>
      <c r="I32" s="4">
        <v>0</v>
      </c>
      <c r="J32" s="4">
        <v>6</v>
      </c>
      <c r="K32" s="4">
        <v>3</v>
      </c>
      <c r="L32" s="24"/>
      <c r="M32" s="5">
        <f t="shared" si="5"/>
        <v>9</v>
      </c>
      <c r="O32" s="3" t="s">
        <v>59</v>
      </c>
      <c r="P32" s="4">
        <v>0</v>
      </c>
      <c r="Q32" s="4">
        <v>6</v>
      </c>
      <c r="R32" s="4">
        <v>3</v>
      </c>
      <c r="S32" s="24"/>
      <c r="T32" s="5">
        <f t="shared" si="6"/>
        <v>9</v>
      </c>
      <c r="U32" s="5"/>
      <c r="V32" s="23" t="s">
        <v>17</v>
      </c>
      <c r="W32" s="24"/>
      <c r="X32" s="24"/>
      <c r="Y32" s="24"/>
      <c r="Z32" s="24"/>
      <c r="AA32" s="5">
        <f t="shared" si="7"/>
        <v>0</v>
      </c>
      <c r="AC32" s="4" t="s">
        <v>77</v>
      </c>
      <c r="AD32" s="4">
        <v>212</v>
      </c>
      <c r="AE32" s="16"/>
      <c r="AF32" s="10"/>
      <c r="AG32" s="10"/>
      <c r="AH32" s="25"/>
      <c r="AJ32" s="4"/>
      <c r="AK32" s="4"/>
      <c r="AL32" s="16"/>
      <c r="AM32" s="10"/>
      <c r="AN32" s="11"/>
    </row>
    <row r="33" spans="1:40" s="3" customFormat="1" ht="9" x14ac:dyDescent="0.15">
      <c r="A33" s="3" t="s">
        <v>60</v>
      </c>
      <c r="B33" s="4">
        <v>9</v>
      </c>
      <c r="C33" s="24"/>
      <c r="D33" s="24"/>
      <c r="E33" s="24"/>
      <c r="F33" s="5">
        <f t="shared" si="4"/>
        <v>9</v>
      </c>
      <c r="H33" s="23" t="s">
        <v>17</v>
      </c>
      <c r="I33" s="24"/>
      <c r="J33" s="24"/>
      <c r="K33" s="24"/>
      <c r="L33" s="24"/>
      <c r="M33" s="5">
        <f t="shared" si="5"/>
        <v>0</v>
      </c>
      <c r="O33" s="23" t="s">
        <v>17</v>
      </c>
      <c r="P33" s="24"/>
      <c r="Q33" s="24"/>
      <c r="R33" s="24"/>
      <c r="S33" s="24"/>
      <c r="T33" s="5">
        <f t="shared" si="6"/>
        <v>0</v>
      </c>
      <c r="U33" s="5"/>
      <c r="V33" s="3" t="s">
        <v>60</v>
      </c>
      <c r="W33" s="4">
        <v>9</v>
      </c>
      <c r="X33" s="24"/>
      <c r="Y33" s="24"/>
      <c r="Z33" s="24"/>
      <c r="AA33" s="5">
        <f t="shared" si="7"/>
        <v>9</v>
      </c>
      <c r="AC33" s="4" t="s">
        <v>39</v>
      </c>
      <c r="AD33" s="4">
        <v>204</v>
      </c>
      <c r="AE33" s="16"/>
      <c r="AF33" s="10"/>
      <c r="AH33" s="25"/>
      <c r="AJ33" s="4"/>
      <c r="AK33" s="4"/>
      <c r="AL33" s="16"/>
      <c r="AM33" s="10"/>
      <c r="AN33" s="11"/>
    </row>
    <row r="34" spans="1:40" s="3" customFormat="1" ht="9" x14ac:dyDescent="0.15">
      <c r="A34" s="3" t="s">
        <v>17</v>
      </c>
      <c r="B34" s="4"/>
      <c r="C34" s="4"/>
      <c r="D34" s="4"/>
      <c r="E34" s="4"/>
      <c r="F34" s="5"/>
      <c r="H34" s="3" t="s">
        <v>17</v>
      </c>
      <c r="I34" s="4"/>
      <c r="J34" s="4"/>
      <c r="K34" s="4"/>
      <c r="L34" s="4"/>
      <c r="M34" s="5"/>
      <c r="O34" s="3" t="s">
        <v>17</v>
      </c>
      <c r="P34" s="4"/>
      <c r="Q34" s="4"/>
      <c r="R34" s="4"/>
      <c r="S34" s="4"/>
      <c r="T34" s="5"/>
      <c r="U34" s="5"/>
      <c r="V34" s="3" t="s">
        <v>17</v>
      </c>
      <c r="W34" s="4"/>
      <c r="X34" s="4"/>
      <c r="Y34" s="4"/>
      <c r="Z34" s="4"/>
      <c r="AA34" s="5"/>
      <c r="AC34" s="4" t="s">
        <v>14</v>
      </c>
      <c r="AD34" s="4">
        <v>183</v>
      </c>
      <c r="AE34" s="16"/>
      <c r="AF34" s="10"/>
      <c r="AH34" s="25"/>
      <c r="AJ34" s="4"/>
      <c r="AK34" s="4"/>
      <c r="AL34" s="16"/>
      <c r="AM34" s="10"/>
      <c r="AN34" s="11"/>
    </row>
    <row r="35" spans="1:40" s="3" customFormat="1" ht="9" x14ac:dyDescent="0.15">
      <c r="A35" s="3" t="s">
        <v>17</v>
      </c>
      <c r="B35" s="5">
        <f>SUM(B20:B33)</f>
        <v>39</v>
      </c>
      <c r="C35" s="5">
        <f>SUM(C20:C33)</f>
        <v>43</v>
      </c>
      <c r="D35" s="5">
        <f>SUM(D20:D33)</f>
        <v>20</v>
      </c>
      <c r="E35" s="5">
        <f>SUM(E20:E33)</f>
        <v>6</v>
      </c>
      <c r="F35" s="9">
        <f>SUM(F20:F34)</f>
        <v>108</v>
      </c>
      <c r="H35" s="3" t="s">
        <v>17</v>
      </c>
      <c r="I35" s="5">
        <f>SUM(I20:I33)</f>
        <v>54</v>
      </c>
      <c r="J35" s="5">
        <f>SUM(J20:J33)</f>
        <v>80</v>
      </c>
      <c r="K35" s="5">
        <f>SUM(K20:K33)</f>
        <v>33</v>
      </c>
      <c r="L35" s="5">
        <f>SUM(L20:L33)</f>
        <v>2</v>
      </c>
      <c r="M35" s="9">
        <f>SUM(M20:M34)</f>
        <v>169</v>
      </c>
      <c r="O35" s="3" t="s">
        <v>17</v>
      </c>
      <c r="P35" s="5">
        <f>SUM(P20:P33)</f>
        <v>68</v>
      </c>
      <c r="Q35" s="5">
        <f>SUM(Q20:Q33)</f>
        <v>62</v>
      </c>
      <c r="R35" s="5">
        <f>SUM(R20:R33)</f>
        <v>20</v>
      </c>
      <c r="S35" s="5">
        <f>SUM(S20:S33)</f>
        <v>6</v>
      </c>
      <c r="T35" s="9">
        <f>SUM(T20:T34)</f>
        <v>156</v>
      </c>
      <c r="U35" s="9"/>
      <c r="V35" s="3" t="s">
        <v>17</v>
      </c>
      <c r="W35" s="5">
        <f>SUM(W20:W33)</f>
        <v>59</v>
      </c>
      <c r="X35" s="5">
        <f>SUM(X20:X33)</f>
        <v>44</v>
      </c>
      <c r="Y35" s="5">
        <f>SUM(Y20:Y33)</f>
        <v>14</v>
      </c>
      <c r="Z35" s="5">
        <f>SUM(Z20:Z33)</f>
        <v>11</v>
      </c>
      <c r="AA35" s="9">
        <f>SUM(AA20:AA34)</f>
        <v>128</v>
      </c>
      <c r="AC35" s="4" t="s">
        <v>80</v>
      </c>
      <c r="AD35" s="4">
        <v>182</v>
      </c>
      <c r="AE35" s="16"/>
      <c r="AF35" s="10"/>
      <c r="AH35" s="25"/>
      <c r="AJ35" s="4"/>
      <c r="AK35" s="4"/>
      <c r="AL35" s="16"/>
      <c r="AM35" s="10"/>
      <c r="AN35" s="11"/>
    </row>
    <row r="36" spans="1:40" s="3" customFormat="1" ht="9" x14ac:dyDescent="0.15">
      <c r="A36" s="3" t="s">
        <v>17</v>
      </c>
      <c r="B36" s="4"/>
      <c r="C36" s="4"/>
      <c r="D36" s="4"/>
      <c r="E36" s="4"/>
      <c r="F36" s="4"/>
      <c r="G36" s="4"/>
      <c r="H36" s="3" t="s">
        <v>17</v>
      </c>
      <c r="O36" s="3" t="s">
        <v>17</v>
      </c>
      <c r="V36" s="3" t="s">
        <v>17</v>
      </c>
      <c r="AC36" s="4" t="s">
        <v>25</v>
      </c>
      <c r="AD36" s="4">
        <v>179</v>
      </c>
      <c r="AE36" s="16"/>
      <c r="AF36" s="10"/>
      <c r="AH36" s="10"/>
    </row>
    <row r="37" spans="1:40" s="3" customFormat="1" ht="9.75" thickBot="1" x14ac:dyDescent="0.2">
      <c r="A37" s="20" t="s">
        <v>24</v>
      </c>
      <c r="B37" s="8">
        <v>1</v>
      </c>
      <c r="C37" s="8">
        <v>2</v>
      </c>
      <c r="D37" s="8">
        <v>3</v>
      </c>
      <c r="E37" s="8">
        <v>4</v>
      </c>
      <c r="F37" s="8" t="s">
        <v>0</v>
      </c>
      <c r="H37" s="20" t="s">
        <v>74</v>
      </c>
      <c r="I37" s="8">
        <v>1</v>
      </c>
      <c r="J37" s="8">
        <v>2</v>
      </c>
      <c r="K37" s="8">
        <v>3</v>
      </c>
      <c r="L37" s="8">
        <v>4</v>
      </c>
      <c r="M37" s="8" t="s">
        <v>0</v>
      </c>
      <c r="O37" s="20" t="s">
        <v>77</v>
      </c>
      <c r="P37" s="8">
        <v>1</v>
      </c>
      <c r="Q37" s="8">
        <v>2</v>
      </c>
      <c r="R37" s="8">
        <v>3</v>
      </c>
      <c r="S37" s="8">
        <v>4</v>
      </c>
      <c r="T37" s="8" t="s">
        <v>0</v>
      </c>
      <c r="U37" s="4"/>
      <c r="V37" s="20" t="s">
        <v>25</v>
      </c>
      <c r="W37" s="8">
        <v>1</v>
      </c>
      <c r="X37" s="8">
        <v>2</v>
      </c>
      <c r="Y37" s="8">
        <v>3</v>
      </c>
      <c r="Z37" s="8">
        <v>4</v>
      </c>
      <c r="AA37" s="8" t="s">
        <v>0</v>
      </c>
      <c r="AC37" s="4" t="s">
        <v>103</v>
      </c>
      <c r="AD37" s="4">
        <v>176</v>
      </c>
      <c r="AE37" s="16"/>
      <c r="AF37" s="10"/>
      <c r="AH37" s="25"/>
      <c r="AJ37" s="4"/>
      <c r="AK37" s="4"/>
      <c r="AL37" s="16"/>
      <c r="AM37" s="10"/>
      <c r="AN37" s="11"/>
    </row>
    <row r="38" spans="1:40" s="3" customFormat="1" ht="9" x14ac:dyDescent="0.15">
      <c r="A38" s="3" t="s">
        <v>10</v>
      </c>
      <c r="B38" s="24"/>
      <c r="C38" s="4">
        <v>9</v>
      </c>
      <c r="D38" s="4">
        <v>0</v>
      </c>
      <c r="E38" s="4">
        <v>0</v>
      </c>
      <c r="F38" s="5">
        <f t="shared" ref="F38:F51" si="8">SUM(B38:E38)</f>
        <v>9</v>
      </c>
      <c r="H38" s="3" t="s">
        <v>10</v>
      </c>
      <c r="I38" s="24"/>
      <c r="J38" s="4">
        <v>9</v>
      </c>
      <c r="K38" s="4">
        <v>0</v>
      </c>
      <c r="L38" s="4">
        <v>0</v>
      </c>
      <c r="M38" s="5">
        <f t="shared" ref="M38:M51" si="9">SUM(I38:L38)</f>
        <v>9</v>
      </c>
      <c r="O38" s="3" t="s">
        <v>4</v>
      </c>
      <c r="P38" s="24"/>
      <c r="Q38" s="4">
        <v>5</v>
      </c>
      <c r="R38" s="4">
        <v>19</v>
      </c>
      <c r="S38" s="4">
        <v>15</v>
      </c>
      <c r="T38" s="5">
        <f t="shared" ref="T38:T51" si="10">SUM(P38:S38)</f>
        <v>39</v>
      </c>
      <c r="U38" s="5"/>
      <c r="V38" s="3" t="s">
        <v>79</v>
      </c>
      <c r="W38" s="24"/>
      <c r="X38" s="4">
        <v>11</v>
      </c>
      <c r="Y38" s="4">
        <v>6</v>
      </c>
      <c r="Z38" s="4">
        <v>0</v>
      </c>
      <c r="AA38" s="5">
        <f t="shared" ref="AA38:AA51" si="11">SUM(W38:Z38)</f>
        <v>17</v>
      </c>
      <c r="AC38" s="4" t="s">
        <v>24</v>
      </c>
      <c r="AD38" s="4">
        <v>175</v>
      </c>
      <c r="AE38" s="16"/>
      <c r="AF38" s="10"/>
      <c r="AH38" s="25"/>
      <c r="AJ38" s="4"/>
      <c r="AK38" s="4"/>
      <c r="AL38" s="16"/>
      <c r="AM38" s="10"/>
      <c r="AN38" s="11"/>
    </row>
    <row r="39" spans="1:40" s="3" customFormat="1" ht="9" x14ac:dyDescent="0.15">
      <c r="A39" s="3" t="s">
        <v>5</v>
      </c>
      <c r="B39" s="4">
        <v>11</v>
      </c>
      <c r="C39" s="4">
        <v>12</v>
      </c>
      <c r="D39" s="4">
        <v>9</v>
      </c>
      <c r="E39" s="24"/>
      <c r="F39" s="5">
        <f t="shared" si="8"/>
        <v>32</v>
      </c>
      <c r="H39" s="3" t="s">
        <v>5</v>
      </c>
      <c r="I39" s="4">
        <v>11</v>
      </c>
      <c r="J39" s="4">
        <v>12</v>
      </c>
      <c r="K39" s="4">
        <v>9</v>
      </c>
      <c r="L39" s="24"/>
      <c r="M39" s="5">
        <f t="shared" si="9"/>
        <v>32</v>
      </c>
      <c r="O39" s="3" t="s">
        <v>5</v>
      </c>
      <c r="P39" s="4">
        <v>11</v>
      </c>
      <c r="Q39" s="4">
        <v>12</v>
      </c>
      <c r="R39" s="4">
        <v>9</v>
      </c>
      <c r="S39" s="24"/>
      <c r="T39" s="5">
        <f t="shared" si="10"/>
        <v>32</v>
      </c>
      <c r="U39" s="5"/>
      <c r="V39" s="3" t="s">
        <v>5</v>
      </c>
      <c r="W39" s="4">
        <v>11</v>
      </c>
      <c r="X39" s="4">
        <v>12</v>
      </c>
      <c r="Y39" s="4">
        <v>9</v>
      </c>
      <c r="Z39" s="24"/>
      <c r="AA39" s="5">
        <f t="shared" si="11"/>
        <v>32</v>
      </c>
      <c r="AC39" s="4" t="s">
        <v>29</v>
      </c>
      <c r="AD39" s="4">
        <v>171</v>
      </c>
      <c r="AE39" s="16"/>
      <c r="AF39" s="10"/>
      <c r="AH39" s="25"/>
      <c r="AJ39" s="4"/>
      <c r="AK39" s="4"/>
      <c r="AL39" s="16"/>
      <c r="AM39" s="10"/>
      <c r="AN39" s="11"/>
    </row>
    <row r="40" spans="1:40" s="3" customFormat="1" ht="9" x14ac:dyDescent="0.15">
      <c r="A40" s="3" t="s">
        <v>7</v>
      </c>
      <c r="B40" s="4">
        <v>0</v>
      </c>
      <c r="C40" s="4">
        <v>1</v>
      </c>
      <c r="D40" s="24"/>
      <c r="E40" s="24"/>
      <c r="F40" s="5">
        <f t="shared" si="8"/>
        <v>1</v>
      </c>
      <c r="H40" s="3" t="s">
        <v>12</v>
      </c>
      <c r="I40" s="4">
        <v>18</v>
      </c>
      <c r="J40" s="4">
        <v>8</v>
      </c>
      <c r="K40" s="24"/>
      <c r="L40" s="24"/>
      <c r="M40" s="5">
        <f t="shared" si="9"/>
        <v>26</v>
      </c>
      <c r="O40" s="3" t="s">
        <v>12</v>
      </c>
      <c r="P40" s="4">
        <v>18</v>
      </c>
      <c r="Q40" s="4">
        <v>8</v>
      </c>
      <c r="R40" s="24"/>
      <c r="S40" s="24"/>
      <c r="T40" s="5">
        <f t="shared" si="10"/>
        <v>26</v>
      </c>
      <c r="U40" s="5"/>
      <c r="V40" s="3" t="s">
        <v>13</v>
      </c>
      <c r="W40" s="4">
        <v>10</v>
      </c>
      <c r="X40" s="4">
        <v>10</v>
      </c>
      <c r="Y40" s="24"/>
      <c r="Z40" s="24"/>
      <c r="AA40" s="5">
        <f t="shared" si="11"/>
        <v>20</v>
      </c>
      <c r="AC40" s="4" t="s">
        <v>61</v>
      </c>
      <c r="AD40" s="4">
        <v>169</v>
      </c>
      <c r="AE40" s="16"/>
      <c r="AF40" s="10"/>
      <c r="AH40" s="25"/>
      <c r="AJ40" s="4"/>
      <c r="AK40" s="4"/>
      <c r="AL40" s="16"/>
      <c r="AM40" s="10"/>
      <c r="AN40" s="11"/>
    </row>
    <row r="41" spans="1:40" s="3" customFormat="1" ht="9" x14ac:dyDescent="0.15">
      <c r="A41" s="3" t="s">
        <v>70</v>
      </c>
      <c r="B41" s="4">
        <v>9</v>
      </c>
      <c r="C41" s="4">
        <v>2</v>
      </c>
      <c r="D41" s="24"/>
      <c r="E41" s="24"/>
      <c r="F41" s="5">
        <f t="shared" si="8"/>
        <v>11</v>
      </c>
      <c r="H41" s="3" t="s">
        <v>75</v>
      </c>
      <c r="I41" s="4">
        <v>12</v>
      </c>
      <c r="J41" s="4">
        <v>6</v>
      </c>
      <c r="K41" s="24"/>
      <c r="L41" s="24"/>
      <c r="M41" s="5">
        <f t="shared" si="9"/>
        <v>18</v>
      </c>
      <c r="O41" s="3" t="s">
        <v>75</v>
      </c>
      <c r="P41" s="4">
        <v>12</v>
      </c>
      <c r="Q41" s="4">
        <v>6</v>
      </c>
      <c r="R41" s="24"/>
      <c r="S41" s="24"/>
      <c r="T41" s="5">
        <f t="shared" si="10"/>
        <v>18</v>
      </c>
      <c r="U41" s="5"/>
      <c r="V41" s="3" t="s">
        <v>40</v>
      </c>
      <c r="W41" s="4">
        <v>13</v>
      </c>
      <c r="X41" s="4">
        <v>3</v>
      </c>
      <c r="Y41" s="24"/>
      <c r="Z41" s="24"/>
      <c r="AA41" s="5">
        <f t="shared" si="11"/>
        <v>16</v>
      </c>
      <c r="AC41" s="4" t="s">
        <v>74</v>
      </c>
      <c r="AD41" s="4">
        <v>169</v>
      </c>
      <c r="AE41" s="16"/>
      <c r="AF41" s="10"/>
      <c r="AH41" s="25"/>
      <c r="AJ41" s="4"/>
      <c r="AK41" s="4"/>
      <c r="AL41" s="16"/>
      <c r="AM41" s="10"/>
      <c r="AN41" s="11"/>
    </row>
    <row r="42" spans="1:40" s="3" customFormat="1" ht="9" x14ac:dyDescent="0.15">
      <c r="A42" s="3" t="s">
        <v>71</v>
      </c>
      <c r="B42" s="4">
        <v>4</v>
      </c>
      <c r="C42" s="24"/>
      <c r="D42" s="24"/>
      <c r="E42" s="24"/>
      <c r="F42" s="5">
        <f t="shared" si="8"/>
        <v>4</v>
      </c>
      <c r="H42" s="3" t="s">
        <v>71</v>
      </c>
      <c r="I42" s="4">
        <v>4</v>
      </c>
      <c r="J42" s="24"/>
      <c r="K42" s="24"/>
      <c r="L42" s="24"/>
      <c r="M42" s="5">
        <f t="shared" si="9"/>
        <v>4</v>
      </c>
      <c r="O42" s="3" t="s">
        <v>65</v>
      </c>
      <c r="P42" s="4">
        <v>12</v>
      </c>
      <c r="Q42" s="24"/>
      <c r="R42" s="24"/>
      <c r="S42" s="24"/>
      <c r="T42" s="5">
        <f t="shared" si="10"/>
        <v>12</v>
      </c>
      <c r="U42" s="5"/>
      <c r="V42" s="3" t="s">
        <v>52</v>
      </c>
      <c r="W42" s="4">
        <v>6</v>
      </c>
      <c r="X42" s="24"/>
      <c r="Y42" s="24"/>
      <c r="Z42" s="24"/>
      <c r="AA42" s="5">
        <f t="shared" si="11"/>
        <v>6</v>
      </c>
      <c r="AC42" s="4" t="s">
        <v>3</v>
      </c>
      <c r="AD42" s="4">
        <v>168</v>
      </c>
      <c r="AE42" s="16"/>
      <c r="AF42" s="10"/>
      <c r="AH42" s="25"/>
      <c r="AJ42" s="4"/>
      <c r="AK42" s="4"/>
      <c r="AL42" s="16"/>
      <c r="AM42" s="10"/>
      <c r="AN42" s="11"/>
    </row>
    <row r="43" spans="1:40" s="3" customFormat="1" ht="9" x14ac:dyDescent="0.15">
      <c r="A43" s="3" t="s">
        <v>23</v>
      </c>
      <c r="B43" s="4">
        <v>2</v>
      </c>
      <c r="C43" s="24"/>
      <c r="D43" s="24"/>
      <c r="E43" s="24"/>
      <c r="F43" s="5">
        <f t="shared" si="8"/>
        <v>2</v>
      </c>
      <c r="H43" s="3" t="s">
        <v>23</v>
      </c>
      <c r="I43" s="4">
        <v>2</v>
      </c>
      <c r="J43" s="24"/>
      <c r="K43" s="24"/>
      <c r="L43" s="24"/>
      <c r="M43" s="5">
        <f t="shared" si="9"/>
        <v>2</v>
      </c>
      <c r="O43" s="3" t="s">
        <v>53</v>
      </c>
      <c r="P43" s="4">
        <v>0</v>
      </c>
      <c r="Q43" s="24"/>
      <c r="R43" s="24"/>
      <c r="S43" s="24"/>
      <c r="T43" s="5">
        <f t="shared" si="10"/>
        <v>0</v>
      </c>
      <c r="U43" s="5"/>
      <c r="V43" s="3" t="s">
        <v>53</v>
      </c>
      <c r="W43" s="4">
        <v>0</v>
      </c>
      <c r="X43" s="24"/>
      <c r="Y43" s="24"/>
      <c r="Z43" s="24"/>
      <c r="AA43" s="5">
        <f t="shared" si="11"/>
        <v>0</v>
      </c>
      <c r="AC43" s="4" t="s">
        <v>27</v>
      </c>
      <c r="AD43" s="4">
        <v>167</v>
      </c>
      <c r="AE43" s="16"/>
      <c r="AF43" s="10"/>
      <c r="AH43" s="25"/>
      <c r="AJ43" s="4"/>
      <c r="AK43" s="4"/>
      <c r="AL43" s="16"/>
      <c r="AM43" s="10"/>
      <c r="AN43" s="11"/>
    </row>
    <row r="44" spans="1:40" s="3" customFormat="1" ht="9" x14ac:dyDescent="0.15">
      <c r="A44" s="23" t="s">
        <v>17</v>
      </c>
      <c r="B44" s="24"/>
      <c r="C44" s="24"/>
      <c r="D44" s="24"/>
      <c r="E44" s="24"/>
      <c r="F44" s="5">
        <f t="shared" si="8"/>
        <v>0</v>
      </c>
      <c r="H44" s="23" t="s">
        <v>17</v>
      </c>
      <c r="I44" s="24"/>
      <c r="J44" s="24"/>
      <c r="K44" s="24"/>
      <c r="L44" s="24"/>
      <c r="M44" s="5">
        <f t="shared" si="9"/>
        <v>0</v>
      </c>
      <c r="O44" s="23" t="s">
        <v>17</v>
      </c>
      <c r="P44" s="24"/>
      <c r="Q44" s="24"/>
      <c r="R44" s="24"/>
      <c r="S44" s="24"/>
      <c r="T44" s="5">
        <f t="shared" si="10"/>
        <v>0</v>
      </c>
      <c r="U44" s="5"/>
      <c r="V44" s="3" t="s">
        <v>54</v>
      </c>
      <c r="W44" s="4">
        <v>0</v>
      </c>
      <c r="X44" s="24"/>
      <c r="Y44" s="24"/>
      <c r="Z44" s="24"/>
      <c r="AA44" s="5">
        <f t="shared" si="11"/>
        <v>0</v>
      </c>
      <c r="AC44" s="4" t="s">
        <v>95</v>
      </c>
      <c r="AD44" s="4">
        <v>167</v>
      </c>
      <c r="AE44" s="16"/>
      <c r="AF44" s="10"/>
      <c r="AH44" s="25"/>
      <c r="AJ44" s="4"/>
      <c r="AK44" s="4"/>
      <c r="AL44" s="16"/>
      <c r="AM44" s="10"/>
      <c r="AN44" s="11"/>
    </row>
    <row r="45" spans="1:40" s="3" customFormat="1" ht="9" x14ac:dyDescent="0.15">
      <c r="A45" s="3" t="s">
        <v>72</v>
      </c>
      <c r="B45" s="24"/>
      <c r="C45" s="4">
        <v>7</v>
      </c>
      <c r="D45" s="24"/>
      <c r="E45" s="24"/>
      <c r="F45" s="5">
        <f t="shared" si="8"/>
        <v>7</v>
      </c>
      <c r="H45" s="3" t="s">
        <v>42</v>
      </c>
      <c r="I45" s="24"/>
      <c r="J45" s="4">
        <v>8</v>
      </c>
      <c r="K45" s="24"/>
      <c r="L45" s="24"/>
      <c r="M45" s="5">
        <f t="shared" si="9"/>
        <v>8</v>
      </c>
      <c r="O45" s="3" t="s">
        <v>68</v>
      </c>
      <c r="P45" s="24"/>
      <c r="Q45" s="4">
        <v>7</v>
      </c>
      <c r="R45" s="24"/>
      <c r="S45" s="24"/>
      <c r="T45" s="5">
        <f t="shared" si="10"/>
        <v>7</v>
      </c>
      <c r="U45" s="5"/>
      <c r="V45" s="3" t="s">
        <v>62</v>
      </c>
      <c r="W45" s="24"/>
      <c r="X45" s="4">
        <v>18</v>
      </c>
      <c r="Y45" s="24"/>
      <c r="Z45" s="24"/>
      <c r="AA45" s="5">
        <f t="shared" si="11"/>
        <v>18</v>
      </c>
      <c r="AC45" s="4" t="s">
        <v>38</v>
      </c>
      <c r="AD45" s="4">
        <v>164</v>
      </c>
      <c r="AE45" s="16"/>
      <c r="AF45" s="10"/>
      <c r="AH45" s="25"/>
      <c r="AJ45" s="4"/>
      <c r="AK45" s="4"/>
      <c r="AL45" s="16"/>
      <c r="AM45" s="10"/>
      <c r="AN45" s="11"/>
    </row>
    <row r="46" spans="1:40" s="3" customFormat="1" ht="9" x14ac:dyDescent="0.15">
      <c r="A46" s="3" t="s">
        <v>43</v>
      </c>
      <c r="B46" s="4">
        <v>3</v>
      </c>
      <c r="C46" s="4">
        <v>20</v>
      </c>
      <c r="D46" s="4">
        <v>21</v>
      </c>
      <c r="E46" s="4">
        <v>2</v>
      </c>
      <c r="F46" s="5">
        <f t="shared" si="8"/>
        <v>46</v>
      </c>
      <c r="H46" s="3" t="s">
        <v>43</v>
      </c>
      <c r="I46" s="4">
        <v>3</v>
      </c>
      <c r="J46" s="4">
        <v>20</v>
      </c>
      <c r="K46" s="4">
        <v>21</v>
      </c>
      <c r="L46" s="4">
        <v>2</v>
      </c>
      <c r="M46" s="5">
        <f t="shared" si="9"/>
        <v>46</v>
      </c>
      <c r="O46" s="3" t="s">
        <v>43</v>
      </c>
      <c r="P46" s="4">
        <v>3</v>
      </c>
      <c r="Q46" s="4">
        <v>20</v>
      </c>
      <c r="R46" s="4">
        <v>21</v>
      </c>
      <c r="S46" s="4">
        <v>2</v>
      </c>
      <c r="T46" s="5">
        <f t="shared" si="10"/>
        <v>46</v>
      </c>
      <c r="U46" s="5"/>
      <c r="V46" s="3" t="s">
        <v>43</v>
      </c>
      <c r="W46" s="4">
        <v>3</v>
      </c>
      <c r="X46" s="4">
        <v>20</v>
      </c>
      <c r="Y46" s="4">
        <v>21</v>
      </c>
      <c r="Z46" s="4">
        <v>2</v>
      </c>
      <c r="AA46" s="5">
        <f t="shared" si="11"/>
        <v>46</v>
      </c>
      <c r="AC46" s="4" t="s">
        <v>28</v>
      </c>
      <c r="AD46" s="4">
        <v>160</v>
      </c>
      <c r="AE46" s="16"/>
      <c r="AH46" s="25"/>
      <c r="AJ46" s="4"/>
      <c r="AK46" s="4"/>
      <c r="AL46" s="16"/>
      <c r="AM46" s="10"/>
      <c r="AN46" s="11"/>
    </row>
    <row r="47" spans="1:40" s="3" customFormat="1" ht="9" x14ac:dyDescent="0.15">
      <c r="A47" s="23" t="s">
        <v>17</v>
      </c>
      <c r="B47" s="24"/>
      <c r="C47" s="24"/>
      <c r="D47" s="24"/>
      <c r="E47" s="24"/>
      <c r="F47" s="5">
        <f t="shared" si="8"/>
        <v>0</v>
      </c>
      <c r="H47" s="3" t="s">
        <v>44</v>
      </c>
      <c r="I47" s="4">
        <v>0</v>
      </c>
      <c r="J47" s="24"/>
      <c r="K47" s="24"/>
      <c r="L47" s="24"/>
      <c r="M47" s="5">
        <f t="shared" si="9"/>
        <v>0</v>
      </c>
      <c r="O47" s="3" t="s">
        <v>55</v>
      </c>
      <c r="P47" s="4">
        <v>9</v>
      </c>
      <c r="Q47" s="24"/>
      <c r="R47" s="24"/>
      <c r="S47" s="24"/>
      <c r="T47" s="5">
        <f t="shared" si="10"/>
        <v>9</v>
      </c>
      <c r="U47" s="5"/>
      <c r="V47" s="23" t="s">
        <v>17</v>
      </c>
      <c r="W47" s="24"/>
      <c r="X47" s="24"/>
      <c r="Y47" s="24"/>
      <c r="Z47" s="24"/>
      <c r="AA47" s="5">
        <f t="shared" si="11"/>
        <v>0</v>
      </c>
      <c r="AC47" s="4" t="s">
        <v>35</v>
      </c>
      <c r="AD47" s="4">
        <v>159</v>
      </c>
      <c r="AE47" s="16"/>
      <c r="AH47" s="25"/>
      <c r="AJ47" s="4"/>
      <c r="AK47" s="4"/>
      <c r="AL47" s="16"/>
      <c r="AM47" s="10"/>
      <c r="AN47" s="11"/>
    </row>
    <row r="48" spans="1:40" s="3" customFormat="1" ht="9" x14ac:dyDescent="0.15">
      <c r="A48" s="3" t="s">
        <v>9</v>
      </c>
      <c r="B48" s="4">
        <v>14</v>
      </c>
      <c r="C48" s="4">
        <v>4</v>
      </c>
      <c r="D48" s="24"/>
      <c r="E48" s="24"/>
      <c r="F48" s="5">
        <f t="shared" si="8"/>
        <v>18</v>
      </c>
      <c r="H48" s="23" t="s">
        <v>17</v>
      </c>
      <c r="I48" s="24"/>
      <c r="J48" s="24"/>
      <c r="K48" s="24"/>
      <c r="L48" s="24"/>
      <c r="M48" s="5">
        <f t="shared" si="9"/>
        <v>0</v>
      </c>
      <c r="O48" s="23" t="s">
        <v>17</v>
      </c>
      <c r="P48" s="24"/>
      <c r="Q48" s="24"/>
      <c r="R48" s="24"/>
      <c r="S48" s="24"/>
      <c r="T48" s="5">
        <f t="shared" si="10"/>
        <v>0</v>
      </c>
      <c r="U48" s="5"/>
      <c r="V48" s="23" t="s">
        <v>17</v>
      </c>
      <c r="W48" s="24"/>
      <c r="X48" s="24"/>
      <c r="Y48" s="24"/>
      <c r="Z48" s="24"/>
      <c r="AA48" s="5">
        <f t="shared" si="11"/>
        <v>0</v>
      </c>
      <c r="AC48" s="4" t="s">
        <v>64</v>
      </c>
      <c r="AD48" s="4">
        <v>156</v>
      </c>
      <c r="AH48" s="25"/>
      <c r="AJ48" s="4"/>
      <c r="AK48" s="4"/>
      <c r="AL48" s="16"/>
      <c r="AM48" s="10"/>
      <c r="AN48" s="11"/>
    </row>
    <row r="49" spans="1:40" s="3" customFormat="1" ht="9" x14ac:dyDescent="0.15">
      <c r="A49" s="3" t="s">
        <v>46</v>
      </c>
      <c r="B49" s="4">
        <v>1</v>
      </c>
      <c r="C49" s="24"/>
      <c r="D49" s="24"/>
      <c r="E49" s="24"/>
      <c r="F49" s="5">
        <f t="shared" si="8"/>
        <v>1</v>
      </c>
      <c r="H49" s="3" t="s">
        <v>46</v>
      </c>
      <c r="I49" s="4">
        <v>1</v>
      </c>
      <c r="J49" s="24"/>
      <c r="K49" s="24"/>
      <c r="L49" s="24"/>
      <c r="M49" s="5">
        <f t="shared" si="9"/>
        <v>1</v>
      </c>
      <c r="O49" s="3" t="s">
        <v>78</v>
      </c>
      <c r="P49" s="4">
        <v>0</v>
      </c>
      <c r="Q49" s="24"/>
      <c r="R49" s="24"/>
      <c r="S49" s="24"/>
      <c r="T49" s="5">
        <f t="shared" si="10"/>
        <v>0</v>
      </c>
      <c r="U49" s="5"/>
      <c r="V49" s="3" t="s">
        <v>46</v>
      </c>
      <c r="W49" s="4">
        <v>1</v>
      </c>
      <c r="X49" s="24"/>
      <c r="Y49" s="24"/>
      <c r="Z49" s="24"/>
      <c r="AA49" s="5">
        <f t="shared" si="11"/>
        <v>1</v>
      </c>
      <c r="AC49" s="4" t="s">
        <v>47</v>
      </c>
      <c r="AD49" s="4">
        <v>154</v>
      </c>
      <c r="AH49" s="25"/>
      <c r="AJ49" s="4"/>
      <c r="AK49" s="4"/>
      <c r="AL49" s="16"/>
      <c r="AM49" s="10"/>
      <c r="AN49" s="11"/>
    </row>
    <row r="50" spans="1:40" s="3" customFormat="1" ht="9" x14ac:dyDescent="0.15">
      <c r="A50" s="3" t="s">
        <v>73</v>
      </c>
      <c r="B50" s="4">
        <v>10</v>
      </c>
      <c r="C50" s="4">
        <v>11</v>
      </c>
      <c r="D50" s="4">
        <v>14</v>
      </c>
      <c r="E50" s="24"/>
      <c r="F50" s="5">
        <f t="shared" si="8"/>
        <v>35</v>
      </c>
      <c r="H50" s="3" t="s">
        <v>56</v>
      </c>
      <c r="I50" s="4">
        <v>8</v>
      </c>
      <c r="J50" s="4">
        <v>8</v>
      </c>
      <c r="K50" s="4">
        <v>7</v>
      </c>
      <c r="L50" s="24"/>
      <c r="M50" s="5">
        <f t="shared" si="9"/>
        <v>23</v>
      </c>
      <c r="O50" s="3" t="s">
        <v>56</v>
      </c>
      <c r="P50" s="4">
        <v>8</v>
      </c>
      <c r="Q50" s="4">
        <v>8</v>
      </c>
      <c r="R50" s="4">
        <v>7</v>
      </c>
      <c r="S50" s="24"/>
      <c r="T50" s="5">
        <f t="shared" si="10"/>
        <v>23</v>
      </c>
      <c r="U50" s="5"/>
      <c r="V50" s="3" t="s">
        <v>56</v>
      </c>
      <c r="W50" s="4">
        <v>8</v>
      </c>
      <c r="X50" s="4">
        <v>8</v>
      </c>
      <c r="Y50" s="4">
        <v>7</v>
      </c>
      <c r="Z50" s="24"/>
      <c r="AA50" s="5">
        <f t="shared" si="11"/>
        <v>23</v>
      </c>
      <c r="AC50" s="4" t="s">
        <v>32</v>
      </c>
      <c r="AD50" s="4">
        <v>154</v>
      </c>
      <c r="AG50" s="10"/>
      <c r="AH50" s="25"/>
      <c r="AJ50" s="4"/>
      <c r="AK50" s="4"/>
      <c r="AL50" s="16"/>
      <c r="AM50" s="10"/>
      <c r="AN50" s="11"/>
    </row>
    <row r="51" spans="1:40" s="3" customFormat="1" ht="9" x14ac:dyDescent="0.15">
      <c r="A51" s="3" t="s">
        <v>60</v>
      </c>
      <c r="B51" s="4">
        <v>9</v>
      </c>
      <c r="C51" s="24"/>
      <c r="D51" s="24"/>
      <c r="E51" s="24"/>
      <c r="F51" s="5">
        <f t="shared" si="8"/>
        <v>9</v>
      </c>
      <c r="H51" s="3" t="s">
        <v>76</v>
      </c>
      <c r="I51" s="4">
        <v>0</v>
      </c>
      <c r="J51" s="24"/>
      <c r="K51" s="24"/>
      <c r="L51" s="24"/>
      <c r="M51" s="5">
        <f t="shared" si="9"/>
        <v>0</v>
      </c>
      <c r="O51" s="3" t="s">
        <v>76</v>
      </c>
      <c r="P51" s="4">
        <v>0</v>
      </c>
      <c r="Q51" s="24"/>
      <c r="R51" s="24"/>
      <c r="S51" s="24"/>
      <c r="T51" s="5">
        <f t="shared" si="10"/>
        <v>0</v>
      </c>
      <c r="U51" s="5"/>
      <c r="V51" s="3" t="s">
        <v>51</v>
      </c>
      <c r="W51" s="4">
        <v>0</v>
      </c>
      <c r="X51" s="24"/>
      <c r="Y51" s="24"/>
      <c r="Z51" s="24"/>
      <c r="AA51" s="5">
        <f t="shared" si="11"/>
        <v>0</v>
      </c>
      <c r="AC51" s="4" t="s">
        <v>36</v>
      </c>
      <c r="AD51" s="4">
        <v>154</v>
      </c>
      <c r="AH51" s="25"/>
      <c r="AJ51" s="4"/>
      <c r="AK51" s="4"/>
      <c r="AL51" s="16"/>
      <c r="AM51" s="10"/>
      <c r="AN51" s="11"/>
    </row>
    <row r="52" spans="1:40" s="3" customFormat="1" ht="9" x14ac:dyDescent="0.15">
      <c r="A52" s="3" t="s">
        <v>17</v>
      </c>
      <c r="B52" s="4"/>
      <c r="C52" s="4"/>
      <c r="D52" s="4"/>
      <c r="E52" s="4"/>
      <c r="F52" s="5"/>
      <c r="H52" s="3" t="s">
        <v>17</v>
      </c>
      <c r="I52" s="4"/>
      <c r="J52" s="4"/>
      <c r="K52" s="4"/>
      <c r="L52" s="4"/>
      <c r="M52" s="5"/>
      <c r="O52" s="3" t="s">
        <v>17</v>
      </c>
      <c r="P52" s="4"/>
      <c r="Q52" s="4"/>
      <c r="R52" s="4"/>
      <c r="S52" s="4"/>
      <c r="T52" s="5"/>
      <c r="U52" s="5"/>
      <c r="V52" s="3" t="s">
        <v>17</v>
      </c>
      <c r="W52" s="4"/>
      <c r="X52" s="4"/>
      <c r="Y52" s="4"/>
      <c r="Z52" s="4"/>
      <c r="AA52" s="5"/>
      <c r="AC52" s="4" t="s">
        <v>26</v>
      </c>
      <c r="AD52" s="4">
        <v>150</v>
      </c>
      <c r="AH52" s="25"/>
      <c r="AJ52" s="4"/>
      <c r="AK52" s="4"/>
      <c r="AL52" s="16"/>
      <c r="AM52" s="10"/>
      <c r="AN52" s="11"/>
    </row>
    <row r="53" spans="1:40" s="3" customFormat="1" ht="9" x14ac:dyDescent="0.15">
      <c r="A53" s="3" t="s">
        <v>17</v>
      </c>
      <c r="B53" s="5">
        <f>SUM(B38:B51)</f>
        <v>63</v>
      </c>
      <c r="C53" s="5">
        <f>SUM(C38:C51)</f>
        <v>66</v>
      </c>
      <c r="D53" s="5">
        <f>SUM(D38:D51)</f>
        <v>44</v>
      </c>
      <c r="E53" s="5">
        <f>SUM(E38:E51)</f>
        <v>2</v>
      </c>
      <c r="F53" s="9">
        <f>SUM(F38:F52)</f>
        <v>175</v>
      </c>
      <c r="H53" s="3" t="s">
        <v>17</v>
      </c>
      <c r="I53" s="5">
        <f>SUM(I38:I51)</f>
        <v>59</v>
      </c>
      <c r="J53" s="5">
        <f>SUM(J38:J51)</f>
        <v>71</v>
      </c>
      <c r="K53" s="5">
        <f>SUM(K38:K51)</f>
        <v>37</v>
      </c>
      <c r="L53" s="5">
        <f>SUM(L38:L51)</f>
        <v>2</v>
      </c>
      <c r="M53" s="9">
        <f>SUM(M38:M52)</f>
        <v>169</v>
      </c>
      <c r="O53" s="3" t="s">
        <v>17</v>
      </c>
      <c r="P53" s="5">
        <f>SUM(P38:P51)</f>
        <v>73</v>
      </c>
      <c r="Q53" s="5">
        <f>SUM(Q38:Q51)</f>
        <v>66</v>
      </c>
      <c r="R53" s="5">
        <f>SUM(R38:R51)</f>
        <v>56</v>
      </c>
      <c r="S53" s="5">
        <f>SUM(S38:S51)</f>
        <v>17</v>
      </c>
      <c r="T53" s="9">
        <f>SUM(T38:T52)</f>
        <v>212</v>
      </c>
      <c r="U53" s="9"/>
      <c r="V53" s="3" t="s">
        <v>17</v>
      </c>
      <c r="W53" s="5">
        <f>SUM(W38:W51)</f>
        <v>52</v>
      </c>
      <c r="X53" s="5">
        <f>SUM(X38:X51)</f>
        <v>82</v>
      </c>
      <c r="Y53" s="5">
        <f>SUM(Y38:Y51)</f>
        <v>43</v>
      </c>
      <c r="Z53" s="5">
        <f>SUM(Z38:Z51)</f>
        <v>2</v>
      </c>
      <c r="AA53" s="9">
        <f>SUM(AA38:AA52)</f>
        <v>179</v>
      </c>
      <c r="AC53" s="4" t="s">
        <v>90</v>
      </c>
      <c r="AD53" s="4">
        <v>149</v>
      </c>
      <c r="AH53" s="25"/>
      <c r="AJ53" s="4"/>
      <c r="AK53" s="4"/>
      <c r="AL53" s="16"/>
      <c r="AM53" s="10"/>
      <c r="AN53" s="11"/>
    </row>
    <row r="54" spans="1:40" s="3" customFormat="1" ht="9" x14ac:dyDescent="0.15">
      <c r="A54" s="3" t="s">
        <v>17</v>
      </c>
      <c r="B54" s="4"/>
      <c r="C54" s="4"/>
      <c r="D54" s="4"/>
      <c r="E54" s="4"/>
      <c r="F54" s="4"/>
      <c r="G54" s="4"/>
      <c r="H54" s="3" t="s">
        <v>17</v>
      </c>
      <c r="O54" s="3" t="s">
        <v>17</v>
      </c>
      <c r="V54" s="3" t="s">
        <v>17</v>
      </c>
      <c r="AC54" s="4" t="s">
        <v>92</v>
      </c>
      <c r="AD54" s="4">
        <v>141</v>
      </c>
      <c r="AH54" s="10"/>
    </row>
    <row r="55" spans="1:40" s="3" customFormat="1" ht="9.75" thickBot="1" x14ac:dyDescent="0.2">
      <c r="A55" s="20" t="s">
        <v>80</v>
      </c>
      <c r="B55" s="8">
        <v>1</v>
      </c>
      <c r="C55" s="8">
        <v>2</v>
      </c>
      <c r="D55" s="8">
        <v>3</v>
      </c>
      <c r="E55" s="8">
        <v>4</v>
      </c>
      <c r="F55" s="8" t="s">
        <v>0</v>
      </c>
      <c r="H55" s="20" t="s">
        <v>26</v>
      </c>
      <c r="I55" s="8">
        <v>1</v>
      </c>
      <c r="J55" s="8">
        <v>2</v>
      </c>
      <c r="K55" s="8">
        <v>3</v>
      </c>
      <c r="L55" s="8">
        <v>4</v>
      </c>
      <c r="M55" s="8" t="s">
        <v>0</v>
      </c>
      <c r="O55" s="20" t="s">
        <v>27</v>
      </c>
      <c r="P55" s="8">
        <v>1</v>
      </c>
      <c r="Q55" s="8">
        <v>2</v>
      </c>
      <c r="R55" s="8">
        <v>3</v>
      </c>
      <c r="S55" s="8">
        <v>4</v>
      </c>
      <c r="T55" s="8" t="s">
        <v>0</v>
      </c>
      <c r="U55" s="4"/>
      <c r="V55" s="20" t="s">
        <v>101</v>
      </c>
      <c r="W55" s="8">
        <v>1</v>
      </c>
      <c r="X55" s="8">
        <v>2</v>
      </c>
      <c r="Y55" s="8">
        <v>3</v>
      </c>
      <c r="Z55" s="8">
        <v>4</v>
      </c>
      <c r="AA55" s="8" t="s">
        <v>0</v>
      </c>
      <c r="AC55" s="4" t="s">
        <v>94</v>
      </c>
      <c r="AD55" s="4">
        <v>133</v>
      </c>
      <c r="AH55" s="25"/>
    </row>
    <row r="56" spans="1:40" s="3" customFormat="1" ht="9" x14ac:dyDescent="0.15">
      <c r="A56" s="3" t="s">
        <v>10</v>
      </c>
      <c r="B56" s="24"/>
      <c r="C56" s="4">
        <v>9</v>
      </c>
      <c r="D56" s="4">
        <v>0</v>
      </c>
      <c r="E56" s="4">
        <v>0</v>
      </c>
      <c r="F56" s="5">
        <f t="shared" ref="F56:F69" si="12">SUM(B56:E56)</f>
        <v>9</v>
      </c>
      <c r="H56" s="3" t="s">
        <v>10</v>
      </c>
      <c r="I56" s="24"/>
      <c r="J56" s="4">
        <v>9</v>
      </c>
      <c r="K56" s="4">
        <v>0</v>
      </c>
      <c r="L56" s="4">
        <v>0</v>
      </c>
      <c r="M56" s="5">
        <f t="shared" ref="M56:M69" si="13">SUM(I56:L56)</f>
        <v>9</v>
      </c>
      <c r="O56" s="3" t="s">
        <v>79</v>
      </c>
      <c r="P56" s="24"/>
      <c r="Q56" s="4">
        <v>11</v>
      </c>
      <c r="R56" s="4">
        <v>6</v>
      </c>
      <c r="S56" s="4">
        <v>0</v>
      </c>
      <c r="T56" s="5">
        <f t="shared" ref="T56:T69" si="14">SUM(P56:S56)</f>
        <v>17</v>
      </c>
      <c r="U56" s="5"/>
      <c r="V56" s="3" t="s">
        <v>10</v>
      </c>
      <c r="W56" s="24"/>
      <c r="X56" s="4">
        <v>9</v>
      </c>
      <c r="Y56" s="4">
        <v>0</v>
      </c>
      <c r="Z56" s="4">
        <v>0</v>
      </c>
      <c r="AA56" s="5">
        <f t="shared" ref="AA56:AA69" si="15">SUM(W56:Z56)</f>
        <v>9</v>
      </c>
      <c r="AC56" s="4" t="s">
        <v>22</v>
      </c>
      <c r="AD56" s="4">
        <v>128</v>
      </c>
      <c r="AH56" s="25"/>
    </row>
    <row r="57" spans="1:40" s="3" customFormat="1" ht="9" x14ac:dyDescent="0.15">
      <c r="A57" s="3" t="s">
        <v>5</v>
      </c>
      <c r="B57" s="4">
        <v>11</v>
      </c>
      <c r="C57" s="4">
        <v>12</v>
      </c>
      <c r="D57" s="4">
        <v>9</v>
      </c>
      <c r="E57" s="24"/>
      <c r="F57" s="5">
        <f t="shared" si="12"/>
        <v>32</v>
      </c>
      <c r="H57" s="3" t="s">
        <v>37</v>
      </c>
      <c r="I57" s="4">
        <v>9</v>
      </c>
      <c r="J57" s="4">
        <v>2</v>
      </c>
      <c r="K57" s="4">
        <v>16</v>
      </c>
      <c r="L57" s="24"/>
      <c r="M57" s="5">
        <f t="shared" si="13"/>
        <v>27</v>
      </c>
      <c r="O57" s="3" t="s">
        <v>5</v>
      </c>
      <c r="P57" s="4">
        <v>11</v>
      </c>
      <c r="Q57" s="4">
        <v>12</v>
      </c>
      <c r="R57" s="4">
        <v>9</v>
      </c>
      <c r="S57" s="24"/>
      <c r="T57" s="5">
        <f t="shared" si="14"/>
        <v>32</v>
      </c>
      <c r="U57" s="5"/>
      <c r="V57" s="3" t="s">
        <v>5</v>
      </c>
      <c r="W57" s="4">
        <v>11</v>
      </c>
      <c r="X57" s="4">
        <v>12</v>
      </c>
      <c r="Y57" s="4">
        <v>9</v>
      </c>
      <c r="Z57" s="24"/>
      <c r="AA57" s="5">
        <f t="shared" si="15"/>
        <v>32</v>
      </c>
      <c r="AC57" s="4" t="s">
        <v>85</v>
      </c>
      <c r="AD57" s="4">
        <v>126</v>
      </c>
      <c r="AH57" s="25"/>
    </row>
    <row r="58" spans="1:40" s="3" customFormat="1" ht="9" x14ac:dyDescent="0.15">
      <c r="A58" s="3" t="s">
        <v>12</v>
      </c>
      <c r="B58" s="4">
        <v>18</v>
      </c>
      <c r="C58" s="4">
        <v>8</v>
      </c>
      <c r="D58" s="24"/>
      <c r="E58" s="24"/>
      <c r="F58" s="5">
        <f t="shared" si="12"/>
        <v>26</v>
      </c>
      <c r="H58" s="3" t="s">
        <v>13</v>
      </c>
      <c r="I58" s="4">
        <v>10</v>
      </c>
      <c r="J58" s="4">
        <v>10</v>
      </c>
      <c r="K58" s="24"/>
      <c r="L58" s="24"/>
      <c r="M58" s="5">
        <f t="shared" si="13"/>
        <v>20</v>
      </c>
      <c r="O58" s="3" t="s">
        <v>12</v>
      </c>
      <c r="P58" s="4">
        <v>18</v>
      </c>
      <c r="Q58" s="4">
        <v>8</v>
      </c>
      <c r="R58" s="24"/>
      <c r="S58" s="24"/>
      <c r="T58" s="5">
        <f t="shared" si="14"/>
        <v>26</v>
      </c>
      <c r="U58" s="5"/>
      <c r="V58" s="3" t="s">
        <v>13</v>
      </c>
      <c r="W58" s="4">
        <v>10</v>
      </c>
      <c r="X58" s="4">
        <v>10</v>
      </c>
      <c r="Y58" s="24"/>
      <c r="Z58" s="24"/>
      <c r="AA58" s="5">
        <f t="shared" si="15"/>
        <v>20</v>
      </c>
      <c r="AC58" s="4" t="s">
        <v>101</v>
      </c>
      <c r="AD58" s="4">
        <v>124</v>
      </c>
      <c r="AH58" s="25"/>
    </row>
    <row r="59" spans="1:40" s="3" customFormat="1" ht="9" x14ac:dyDescent="0.15">
      <c r="A59" s="3" t="s">
        <v>40</v>
      </c>
      <c r="B59" s="4">
        <v>13</v>
      </c>
      <c r="C59" s="4">
        <v>3</v>
      </c>
      <c r="D59" s="24"/>
      <c r="E59" s="24"/>
      <c r="F59" s="5">
        <f t="shared" si="12"/>
        <v>16</v>
      </c>
      <c r="H59" s="3" t="s">
        <v>75</v>
      </c>
      <c r="I59" s="4">
        <v>12</v>
      </c>
      <c r="J59" s="4">
        <v>6</v>
      </c>
      <c r="K59" s="24"/>
      <c r="L59" s="24"/>
      <c r="M59" s="5">
        <f t="shared" si="13"/>
        <v>18</v>
      </c>
      <c r="O59" s="3" t="s">
        <v>83</v>
      </c>
      <c r="P59" s="4">
        <v>0</v>
      </c>
      <c r="Q59" s="4">
        <v>1</v>
      </c>
      <c r="R59" s="24"/>
      <c r="S59" s="24"/>
      <c r="T59" s="5">
        <f t="shared" si="14"/>
        <v>1</v>
      </c>
      <c r="U59" s="5"/>
      <c r="V59" s="23" t="s">
        <v>17</v>
      </c>
      <c r="W59" s="24"/>
      <c r="X59" s="24"/>
      <c r="Y59" s="24"/>
      <c r="Z59" s="24"/>
      <c r="AA59" s="5">
        <f t="shared" si="15"/>
        <v>0</v>
      </c>
      <c r="AC59" s="4" t="s">
        <v>57</v>
      </c>
      <c r="AD59" s="4">
        <v>108</v>
      </c>
      <c r="AH59" s="25"/>
    </row>
    <row r="60" spans="1:40" s="3" customFormat="1" ht="9" x14ac:dyDescent="0.15">
      <c r="A60" s="3" t="s">
        <v>52</v>
      </c>
      <c r="B60" s="4">
        <v>6</v>
      </c>
      <c r="C60" s="24"/>
      <c r="D60" s="24"/>
      <c r="E60" s="24"/>
      <c r="F60" s="5">
        <f t="shared" si="12"/>
        <v>6</v>
      </c>
      <c r="H60" s="23" t="s">
        <v>17</v>
      </c>
      <c r="I60" s="24"/>
      <c r="J60" s="24"/>
      <c r="K60" s="24"/>
      <c r="L60" s="24"/>
      <c r="M60" s="5">
        <f t="shared" si="13"/>
        <v>0</v>
      </c>
      <c r="O60" s="3" t="s">
        <v>71</v>
      </c>
      <c r="P60" s="4">
        <v>4</v>
      </c>
      <c r="Q60" s="24"/>
      <c r="R60" s="24"/>
      <c r="S60" s="24"/>
      <c r="T60" s="5">
        <f t="shared" si="14"/>
        <v>4</v>
      </c>
      <c r="U60" s="5"/>
      <c r="V60" s="3" t="s">
        <v>52</v>
      </c>
      <c r="W60" s="4">
        <v>6</v>
      </c>
      <c r="X60" s="24"/>
      <c r="Y60" s="24"/>
      <c r="Z60" s="24"/>
      <c r="AA60" s="5">
        <f t="shared" si="15"/>
        <v>6</v>
      </c>
      <c r="AC60" s="4" t="s">
        <v>91</v>
      </c>
      <c r="AD60" s="4">
        <v>86</v>
      </c>
      <c r="AH60" s="25"/>
    </row>
    <row r="61" spans="1:40" s="3" customFormat="1" ht="9" x14ac:dyDescent="0.15">
      <c r="A61" s="3" t="s">
        <v>11</v>
      </c>
      <c r="B61" s="4">
        <v>0</v>
      </c>
      <c r="C61" s="24"/>
      <c r="D61" s="24"/>
      <c r="E61" s="24"/>
      <c r="F61" s="5">
        <f t="shared" si="12"/>
        <v>0</v>
      </c>
      <c r="H61" s="3" t="s">
        <v>23</v>
      </c>
      <c r="I61" s="4">
        <v>2</v>
      </c>
      <c r="J61" s="24"/>
      <c r="K61" s="24"/>
      <c r="L61" s="24"/>
      <c r="M61" s="5">
        <f t="shared" si="13"/>
        <v>2</v>
      </c>
      <c r="O61" s="23" t="s">
        <v>17</v>
      </c>
      <c r="P61" s="24"/>
      <c r="Q61" s="24"/>
      <c r="R61" s="24"/>
      <c r="S61" s="24"/>
      <c r="T61" s="5">
        <f t="shared" si="14"/>
        <v>0</v>
      </c>
      <c r="U61" s="5"/>
      <c r="V61" s="23" t="s">
        <v>17</v>
      </c>
      <c r="W61" s="24"/>
      <c r="X61" s="24"/>
      <c r="Y61" s="24"/>
      <c r="Z61" s="24"/>
      <c r="AA61" s="5">
        <f t="shared" si="15"/>
        <v>0</v>
      </c>
      <c r="AC61" s="4"/>
      <c r="AD61" s="4"/>
      <c r="AF61" s="16"/>
      <c r="AH61" s="25"/>
    </row>
    <row r="62" spans="1:40" s="3" customFormat="1" ht="9" x14ac:dyDescent="0.15">
      <c r="A62" s="23" t="s">
        <v>17</v>
      </c>
      <c r="B62" s="24"/>
      <c r="C62" s="24"/>
      <c r="D62" s="24"/>
      <c r="E62" s="24"/>
      <c r="F62" s="5">
        <f t="shared" si="12"/>
        <v>0</v>
      </c>
      <c r="H62" s="23" t="s">
        <v>17</v>
      </c>
      <c r="I62" s="24"/>
      <c r="J62" s="24"/>
      <c r="K62" s="24"/>
      <c r="L62" s="24"/>
      <c r="M62" s="5">
        <f t="shared" si="13"/>
        <v>0</v>
      </c>
      <c r="O62" s="3" t="s">
        <v>31</v>
      </c>
      <c r="P62" s="4">
        <v>1</v>
      </c>
      <c r="Q62" s="24"/>
      <c r="R62" s="24"/>
      <c r="S62" s="24"/>
      <c r="T62" s="5">
        <f t="shared" si="14"/>
        <v>1</v>
      </c>
      <c r="U62" s="5"/>
      <c r="V62" s="3" t="s">
        <v>31</v>
      </c>
      <c r="W62" s="4">
        <v>1</v>
      </c>
      <c r="X62" s="24"/>
      <c r="Y62" s="24"/>
      <c r="Z62" s="24"/>
      <c r="AA62" s="5">
        <f t="shared" si="15"/>
        <v>1</v>
      </c>
      <c r="AC62" s="4"/>
      <c r="AD62" s="4"/>
      <c r="AH62" s="25"/>
    </row>
    <row r="63" spans="1:40" s="3" customFormat="1" ht="9" x14ac:dyDescent="0.15">
      <c r="A63" s="3" t="s">
        <v>62</v>
      </c>
      <c r="B63" s="24"/>
      <c r="C63" s="4">
        <v>18</v>
      </c>
      <c r="D63" s="24"/>
      <c r="E63" s="24"/>
      <c r="F63" s="5">
        <f t="shared" si="12"/>
        <v>18</v>
      </c>
      <c r="H63" s="3" t="s">
        <v>42</v>
      </c>
      <c r="I63" s="24"/>
      <c r="J63" s="4">
        <v>8</v>
      </c>
      <c r="K63" s="24"/>
      <c r="L63" s="24"/>
      <c r="M63" s="5">
        <f t="shared" si="13"/>
        <v>8</v>
      </c>
      <c r="O63" s="3" t="s">
        <v>49</v>
      </c>
      <c r="P63" s="24"/>
      <c r="Q63" s="4">
        <v>4</v>
      </c>
      <c r="R63" s="24"/>
      <c r="S63" s="24"/>
      <c r="T63" s="5">
        <f t="shared" si="14"/>
        <v>4</v>
      </c>
      <c r="U63" s="5"/>
      <c r="V63" s="3" t="s">
        <v>62</v>
      </c>
      <c r="W63" s="24"/>
      <c r="X63" s="4">
        <v>18</v>
      </c>
      <c r="Y63" s="24"/>
      <c r="Z63" s="24"/>
      <c r="AA63" s="5">
        <f t="shared" si="15"/>
        <v>18</v>
      </c>
      <c r="AC63" s="4"/>
      <c r="AD63" s="4"/>
      <c r="AH63" s="25"/>
    </row>
    <row r="64" spans="1:40" s="3" customFormat="1" ht="9" x14ac:dyDescent="0.15">
      <c r="A64" s="3" t="s">
        <v>81</v>
      </c>
      <c r="B64" s="4">
        <v>6</v>
      </c>
      <c r="C64" s="4">
        <v>7</v>
      </c>
      <c r="D64" s="4">
        <v>24</v>
      </c>
      <c r="E64" s="4">
        <v>16</v>
      </c>
      <c r="F64" s="5">
        <f t="shared" si="12"/>
        <v>53</v>
      </c>
      <c r="H64" s="3" t="s">
        <v>43</v>
      </c>
      <c r="I64" s="4">
        <v>3</v>
      </c>
      <c r="J64" s="4">
        <v>20</v>
      </c>
      <c r="K64" s="4">
        <v>21</v>
      </c>
      <c r="L64" s="4">
        <v>2</v>
      </c>
      <c r="M64" s="5">
        <f t="shared" si="13"/>
        <v>46</v>
      </c>
      <c r="O64" s="3" t="s">
        <v>43</v>
      </c>
      <c r="P64" s="4">
        <v>3</v>
      </c>
      <c r="Q64" s="4">
        <v>20</v>
      </c>
      <c r="R64" s="4">
        <v>21</v>
      </c>
      <c r="S64" s="4">
        <v>2</v>
      </c>
      <c r="T64" s="5">
        <f t="shared" si="14"/>
        <v>46</v>
      </c>
      <c r="U64" s="5"/>
      <c r="V64" s="3" t="s">
        <v>6</v>
      </c>
      <c r="W64" s="4">
        <v>0</v>
      </c>
      <c r="X64" s="4">
        <v>0</v>
      </c>
      <c r="Y64" s="4">
        <v>8</v>
      </c>
      <c r="Z64" s="4">
        <v>6</v>
      </c>
      <c r="AA64" s="5">
        <f t="shared" si="15"/>
        <v>14</v>
      </c>
      <c r="AC64" s="4"/>
      <c r="AD64" s="4"/>
      <c r="AH64" s="25"/>
    </row>
    <row r="65" spans="1:47" s="3" customFormat="1" ht="9" x14ac:dyDescent="0.15">
      <c r="A65" s="3" t="s">
        <v>82</v>
      </c>
      <c r="B65" s="4">
        <v>9</v>
      </c>
      <c r="C65" s="24"/>
      <c r="D65" s="24"/>
      <c r="E65" s="24"/>
      <c r="F65" s="5">
        <f t="shared" si="12"/>
        <v>9</v>
      </c>
      <c r="H65" s="3" t="s">
        <v>20</v>
      </c>
      <c r="I65" s="4">
        <v>8</v>
      </c>
      <c r="J65" s="24"/>
      <c r="K65" s="24"/>
      <c r="L65" s="24"/>
      <c r="M65" s="5">
        <f t="shared" si="13"/>
        <v>8</v>
      </c>
      <c r="O65" s="3" t="s">
        <v>84</v>
      </c>
      <c r="P65" s="4">
        <v>8</v>
      </c>
      <c r="Q65" s="24"/>
      <c r="R65" s="24"/>
      <c r="S65" s="24"/>
      <c r="T65" s="5">
        <f t="shared" si="14"/>
        <v>8</v>
      </c>
      <c r="U65" s="5"/>
      <c r="V65" s="3" t="s">
        <v>44</v>
      </c>
      <c r="W65" s="4">
        <v>0</v>
      </c>
      <c r="X65" s="24"/>
      <c r="Y65" s="24"/>
      <c r="Z65" s="24"/>
      <c r="AA65" s="5">
        <f t="shared" si="15"/>
        <v>0</v>
      </c>
      <c r="AC65" s="4"/>
      <c r="AD65" s="4"/>
      <c r="AH65" s="25"/>
    </row>
    <row r="66" spans="1:47" s="3" customFormat="1" ht="9" x14ac:dyDescent="0.15">
      <c r="A66" s="3" t="s">
        <v>63</v>
      </c>
      <c r="B66" s="4">
        <v>1</v>
      </c>
      <c r="C66" s="4">
        <v>2</v>
      </c>
      <c r="D66" s="24"/>
      <c r="E66" s="24"/>
      <c r="F66" s="5">
        <f t="shared" si="12"/>
        <v>3</v>
      </c>
      <c r="H66" s="3" t="s">
        <v>63</v>
      </c>
      <c r="I66" s="4">
        <v>1</v>
      </c>
      <c r="J66" s="4">
        <v>2</v>
      </c>
      <c r="K66" s="24"/>
      <c r="L66" s="24"/>
      <c r="M66" s="5">
        <f t="shared" si="13"/>
        <v>3</v>
      </c>
      <c r="O66" s="3" t="s">
        <v>9</v>
      </c>
      <c r="P66" s="4">
        <v>14</v>
      </c>
      <c r="Q66" s="4">
        <v>4</v>
      </c>
      <c r="R66" s="24"/>
      <c r="S66" s="24"/>
      <c r="T66" s="5">
        <f t="shared" si="14"/>
        <v>18</v>
      </c>
      <c r="U66" s="5"/>
      <c r="V66" s="3" t="s">
        <v>102</v>
      </c>
      <c r="W66" s="4">
        <v>8</v>
      </c>
      <c r="X66" s="4">
        <v>3</v>
      </c>
      <c r="Y66" s="24"/>
      <c r="Z66" s="24"/>
      <c r="AA66" s="5">
        <f t="shared" si="15"/>
        <v>11</v>
      </c>
      <c r="AC66" s="4"/>
      <c r="AD66" s="4"/>
      <c r="AH66" s="25"/>
    </row>
    <row r="67" spans="1:47" s="3" customFormat="1" ht="9" x14ac:dyDescent="0.15">
      <c r="A67" s="3" t="s">
        <v>46</v>
      </c>
      <c r="B67" s="4">
        <v>1</v>
      </c>
      <c r="C67" s="24"/>
      <c r="D67" s="24"/>
      <c r="E67" s="24"/>
      <c r="F67" s="5">
        <f t="shared" si="12"/>
        <v>1</v>
      </c>
      <c r="H67" s="3" t="s">
        <v>78</v>
      </c>
      <c r="I67" s="4">
        <v>0</v>
      </c>
      <c r="J67" s="24"/>
      <c r="K67" s="24"/>
      <c r="L67" s="24"/>
      <c r="M67" s="5">
        <f t="shared" si="13"/>
        <v>0</v>
      </c>
      <c r="O67" s="3" t="s">
        <v>46</v>
      </c>
      <c r="P67" s="4">
        <v>1</v>
      </c>
      <c r="Q67" s="24"/>
      <c r="R67" s="24"/>
      <c r="S67" s="24"/>
      <c r="T67" s="5">
        <f t="shared" si="14"/>
        <v>1</v>
      </c>
      <c r="U67" s="5"/>
      <c r="V67" s="3" t="s">
        <v>46</v>
      </c>
      <c r="W67" s="4">
        <v>1</v>
      </c>
      <c r="X67" s="24"/>
      <c r="Y67" s="24"/>
      <c r="Z67" s="24"/>
      <c r="AA67" s="5">
        <f t="shared" si="15"/>
        <v>1</v>
      </c>
      <c r="AC67" s="4"/>
      <c r="AD67" s="4"/>
      <c r="AH67" s="25"/>
    </row>
    <row r="68" spans="1:47" s="3" customFormat="1" ht="9" x14ac:dyDescent="0.15">
      <c r="A68" s="3" t="s">
        <v>59</v>
      </c>
      <c r="B68" s="4">
        <v>0</v>
      </c>
      <c r="C68" s="4">
        <v>6</v>
      </c>
      <c r="D68" s="4">
        <v>3</v>
      </c>
      <c r="E68" s="24"/>
      <c r="F68" s="5">
        <f t="shared" si="12"/>
        <v>9</v>
      </c>
      <c r="H68" s="3" t="s">
        <v>59</v>
      </c>
      <c r="I68" s="4">
        <v>0</v>
      </c>
      <c r="J68" s="4">
        <v>6</v>
      </c>
      <c r="K68" s="4">
        <v>3</v>
      </c>
      <c r="L68" s="24"/>
      <c r="M68" s="5">
        <f t="shared" si="13"/>
        <v>9</v>
      </c>
      <c r="O68" s="3" t="s">
        <v>59</v>
      </c>
      <c r="P68" s="4">
        <v>0</v>
      </c>
      <c r="Q68" s="4">
        <v>6</v>
      </c>
      <c r="R68" s="4">
        <v>3</v>
      </c>
      <c r="S68" s="24"/>
      <c r="T68" s="5">
        <f t="shared" si="14"/>
        <v>9</v>
      </c>
      <c r="U68" s="5"/>
      <c r="V68" s="3" t="s">
        <v>19</v>
      </c>
      <c r="W68" s="4">
        <v>1</v>
      </c>
      <c r="X68" s="4">
        <v>11</v>
      </c>
      <c r="Y68" s="4">
        <v>0</v>
      </c>
      <c r="Z68" s="24"/>
      <c r="AA68" s="5">
        <f t="shared" si="15"/>
        <v>12</v>
      </c>
      <c r="AC68" s="4"/>
      <c r="AD68" s="4"/>
      <c r="AH68" s="25"/>
    </row>
    <row r="69" spans="1:47" s="3" customFormat="1" ht="9" x14ac:dyDescent="0.15">
      <c r="A69" s="23" t="s">
        <v>17</v>
      </c>
      <c r="B69" s="24"/>
      <c r="C69" s="24"/>
      <c r="D69" s="24"/>
      <c r="E69" s="24"/>
      <c r="F69" s="5">
        <f t="shared" si="12"/>
        <v>0</v>
      </c>
      <c r="H69" s="3" t="s">
        <v>76</v>
      </c>
      <c r="I69" s="4">
        <v>0</v>
      </c>
      <c r="J69" s="24"/>
      <c r="K69" s="24"/>
      <c r="L69" s="24"/>
      <c r="M69" s="5">
        <f t="shared" si="13"/>
        <v>0</v>
      </c>
      <c r="O69" s="23" t="s">
        <v>17</v>
      </c>
      <c r="P69" s="24"/>
      <c r="Q69" s="24"/>
      <c r="R69" s="24"/>
      <c r="S69" s="24"/>
      <c r="T69" s="5">
        <f t="shared" si="14"/>
        <v>0</v>
      </c>
      <c r="U69" s="5"/>
      <c r="V69" s="3" t="s">
        <v>76</v>
      </c>
      <c r="W69" s="4">
        <v>0</v>
      </c>
      <c r="X69" s="24"/>
      <c r="Y69" s="24"/>
      <c r="Z69" s="24"/>
      <c r="AA69" s="5">
        <f t="shared" si="15"/>
        <v>0</v>
      </c>
      <c r="AC69" s="4"/>
      <c r="AD69" s="4"/>
      <c r="AH69" s="25"/>
    </row>
    <row r="70" spans="1:47" s="3" customFormat="1" ht="9" x14ac:dyDescent="0.15">
      <c r="A70" s="3" t="s">
        <v>17</v>
      </c>
      <c r="B70" s="4"/>
      <c r="C70" s="4"/>
      <c r="D70" s="4"/>
      <c r="E70" s="4"/>
      <c r="F70" s="5"/>
      <c r="H70" s="3" t="s">
        <v>17</v>
      </c>
      <c r="I70" s="4"/>
      <c r="J70" s="4"/>
      <c r="K70" s="4"/>
      <c r="L70" s="4"/>
      <c r="M70" s="5"/>
      <c r="O70" s="3" t="s">
        <v>17</v>
      </c>
      <c r="P70" s="4"/>
      <c r="Q70" s="4"/>
      <c r="R70" s="4"/>
      <c r="S70" s="4"/>
      <c r="T70" s="5"/>
      <c r="U70" s="5"/>
      <c r="V70" s="3" t="s">
        <v>17</v>
      </c>
      <c r="W70" s="4"/>
      <c r="X70" s="4"/>
      <c r="Y70" s="4"/>
      <c r="Z70" s="4"/>
      <c r="AA70" s="5"/>
      <c r="AC70" s="4"/>
      <c r="AD70" s="4"/>
      <c r="AH70" s="25"/>
    </row>
    <row r="71" spans="1:47" s="3" customFormat="1" ht="9" x14ac:dyDescent="0.15">
      <c r="A71" s="3" t="s">
        <v>17</v>
      </c>
      <c r="B71" s="5">
        <f>SUM(B56:B69)</f>
        <v>65</v>
      </c>
      <c r="C71" s="5">
        <f>SUM(C56:C69)</f>
        <v>65</v>
      </c>
      <c r="D71" s="5">
        <f>SUM(D56:D69)</f>
        <v>36</v>
      </c>
      <c r="E71" s="5">
        <f>SUM(E56:E69)</f>
        <v>16</v>
      </c>
      <c r="F71" s="9">
        <f>SUM(F56:F70)</f>
        <v>182</v>
      </c>
      <c r="H71" s="3" t="s">
        <v>17</v>
      </c>
      <c r="I71" s="5">
        <f>SUM(I56:I69)</f>
        <v>45</v>
      </c>
      <c r="J71" s="5">
        <f>SUM(J56:J69)</f>
        <v>63</v>
      </c>
      <c r="K71" s="5">
        <f>SUM(K56:K69)</f>
        <v>40</v>
      </c>
      <c r="L71" s="5">
        <f>SUM(L56:L69)</f>
        <v>2</v>
      </c>
      <c r="M71" s="9">
        <f>SUM(M56:M70)</f>
        <v>150</v>
      </c>
      <c r="O71" s="3" t="s">
        <v>17</v>
      </c>
      <c r="P71" s="5">
        <f>SUM(P56:P69)</f>
        <v>60</v>
      </c>
      <c r="Q71" s="5">
        <f>SUM(Q56:Q69)</f>
        <v>66</v>
      </c>
      <c r="R71" s="5">
        <f>SUM(R56:R69)</f>
        <v>39</v>
      </c>
      <c r="S71" s="5">
        <f>SUM(S56:S69)</f>
        <v>2</v>
      </c>
      <c r="T71" s="9">
        <f>SUM(T56:T70)</f>
        <v>167</v>
      </c>
      <c r="U71" s="9"/>
      <c r="V71" s="3" t="s">
        <v>17</v>
      </c>
      <c r="W71" s="5">
        <f>SUM(W56:W69)</f>
        <v>38</v>
      </c>
      <c r="X71" s="5">
        <f>SUM(X56:X69)</f>
        <v>63</v>
      </c>
      <c r="Y71" s="5">
        <f>SUM(Y56:Y69)</f>
        <v>17</v>
      </c>
      <c r="Z71" s="5">
        <f>SUM(Z56:Z69)</f>
        <v>6</v>
      </c>
      <c r="AA71" s="9">
        <f>SUM(AA56:AA70)</f>
        <v>124</v>
      </c>
      <c r="AC71" s="4"/>
      <c r="AD71" s="4"/>
      <c r="AH71" s="25"/>
    </row>
    <row r="72" spans="1:47" s="3" customFormat="1" ht="9" x14ac:dyDescent="0.15">
      <c r="A72" s="3" t="s">
        <v>17</v>
      </c>
      <c r="B72" s="4"/>
      <c r="C72" s="4"/>
      <c r="D72" s="4"/>
      <c r="E72" s="4"/>
      <c r="F72" s="4"/>
      <c r="H72" s="3" t="s">
        <v>17</v>
      </c>
      <c r="O72" s="3" t="s">
        <v>17</v>
      </c>
      <c r="V72" s="22" t="s">
        <v>17</v>
      </c>
      <c r="W72" s="4"/>
      <c r="X72" s="16"/>
      <c r="Y72" s="21"/>
      <c r="Z72" s="11"/>
      <c r="AC72" s="4"/>
      <c r="AD72" s="4"/>
      <c r="AH72" s="25"/>
    </row>
    <row r="73" spans="1:47" s="3" customFormat="1" ht="9.75" thickBot="1" x14ac:dyDescent="0.2">
      <c r="A73" s="20" t="s">
        <v>85</v>
      </c>
      <c r="B73" s="8">
        <v>1</v>
      </c>
      <c r="C73" s="8">
        <v>2</v>
      </c>
      <c r="D73" s="8">
        <v>3</v>
      </c>
      <c r="E73" s="8">
        <v>4</v>
      </c>
      <c r="F73" s="8" t="s">
        <v>0</v>
      </c>
      <c r="H73" s="20" t="s">
        <v>28</v>
      </c>
      <c r="I73" s="8">
        <v>1</v>
      </c>
      <c r="J73" s="8">
        <v>2</v>
      </c>
      <c r="K73" s="8">
        <v>3</v>
      </c>
      <c r="L73" s="8">
        <v>4</v>
      </c>
      <c r="M73" s="8" t="s">
        <v>0</v>
      </c>
      <c r="O73" s="20" t="s">
        <v>29</v>
      </c>
      <c r="P73" s="8">
        <v>1</v>
      </c>
      <c r="Q73" s="8">
        <v>2</v>
      </c>
      <c r="R73" s="8">
        <v>3</v>
      </c>
      <c r="S73" s="8">
        <v>4</v>
      </c>
      <c r="T73" s="8" t="s">
        <v>0</v>
      </c>
      <c r="V73" s="20" t="s">
        <v>32</v>
      </c>
      <c r="W73" s="8">
        <v>1</v>
      </c>
      <c r="X73" s="8">
        <v>2</v>
      </c>
      <c r="Y73" s="8">
        <v>3</v>
      </c>
      <c r="Z73" s="8">
        <v>4</v>
      </c>
      <c r="AA73" s="8" t="s">
        <v>0</v>
      </c>
      <c r="AC73" s="4"/>
      <c r="AD73" s="4"/>
      <c r="AH73" s="25"/>
      <c r="AJ73" s="4"/>
      <c r="AK73" s="4"/>
      <c r="AL73" s="16"/>
      <c r="AM73" s="21"/>
      <c r="AN73" s="11"/>
    </row>
    <row r="74" spans="1:47" s="3" customFormat="1" ht="9" x14ac:dyDescent="0.15">
      <c r="A74" s="3" t="s">
        <v>48</v>
      </c>
      <c r="B74" s="24"/>
      <c r="C74" s="4">
        <v>0</v>
      </c>
      <c r="D74" s="4">
        <v>0</v>
      </c>
      <c r="E74" s="4">
        <v>0</v>
      </c>
      <c r="F74" s="5">
        <f t="shared" ref="F74:F87" si="16">SUM(B74:E74)</f>
        <v>0</v>
      </c>
      <c r="H74" s="3" t="s">
        <v>10</v>
      </c>
      <c r="I74" s="24"/>
      <c r="J74" s="4">
        <v>9</v>
      </c>
      <c r="K74" s="4">
        <v>0</v>
      </c>
      <c r="L74" s="4">
        <v>0</v>
      </c>
      <c r="M74" s="5">
        <f t="shared" ref="M74:M87" si="17">SUM(I74:L74)</f>
        <v>9</v>
      </c>
      <c r="O74" s="3" t="s">
        <v>10</v>
      </c>
      <c r="P74" s="24"/>
      <c r="Q74" s="4">
        <v>9</v>
      </c>
      <c r="R74" s="4">
        <v>0</v>
      </c>
      <c r="S74" s="4">
        <v>0</v>
      </c>
      <c r="T74" s="5">
        <f t="shared" ref="T74:T87" si="18">SUM(P74:S74)</f>
        <v>9</v>
      </c>
      <c r="V74" s="3" t="s">
        <v>10</v>
      </c>
      <c r="W74" s="24"/>
      <c r="X74" s="4">
        <v>9</v>
      </c>
      <c r="Y74" s="4">
        <v>0</v>
      </c>
      <c r="Z74" s="4">
        <v>0</v>
      </c>
      <c r="AA74" s="5">
        <f t="shared" ref="AA74:AA87" si="19">SUM(W74:Z74)</f>
        <v>9</v>
      </c>
      <c r="AC74" s="4"/>
      <c r="AD74" s="4"/>
      <c r="AH74" s="25"/>
      <c r="AQ74" s="4"/>
      <c r="AR74" s="4"/>
      <c r="AS74" s="16"/>
      <c r="AT74" s="10"/>
      <c r="AU74" s="11"/>
    </row>
    <row r="75" spans="1:47" s="3" customFormat="1" ht="9" x14ac:dyDescent="0.15">
      <c r="A75" s="3" t="s">
        <v>86</v>
      </c>
      <c r="B75" s="4">
        <v>1</v>
      </c>
      <c r="C75" s="4">
        <v>1</v>
      </c>
      <c r="D75" s="4">
        <v>0</v>
      </c>
      <c r="E75" s="24"/>
      <c r="F75" s="5">
        <f t="shared" si="16"/>
        <v>2</v>
      </c>
      <c r="H75" s="3" t="s">
        <v>37</v>
      </c>
      <c r="I75" s="4">
        <v>9</v>
      </c>
      <c r="J75" s="4">
        <v>2</v>
      </c>
      <c r="K75" s="4">
        <v>16</v>
      </c>
      <c r="L75" s="24"/>
      <c r="M75" s="5">
        <f t="shared" si="17"/>
        <v>27</v>
      </c>
      <c r="O75" s="3" t="s">
        <v>5</v>
      </c>
      <c r="P75" s="4">
        <v>11</v>
      </c>
      <c r="Q75" s="4">
        <v>12</v>
      </c>
      <c r="R75" s="4">
        <v>9</v>
      </c>
      <c r="S75" s="24"/>
      <c r="T75" s="5">
        <f t="shared" si="18"/>
        <v>32</v>
      </c>
      <c r="V75" s="3" t="s">
        <v>5</v>
      </c>
      <c r="W75" s="4">
        <v>11</v>
      </c>
      <c r="X75" s="4">
        <v>12</v>
      </c>
      <c r="Y75" s="4">
        <v>9</v>
      </c>
      <c r="Z75" s="24"/>
      <c r="AA75" s="5">
        <f t="shared" si="19"/>
        <v>32</v>
      </c>
      <c r="AC75" s="4"/>
      <c r="AD75" s="4"/>
      <c r="AH75" s="25"/>
      <c r="AQ75" s="4"/>
      <c r="AR75" s="4"/>
      <c r="AS75" s="16"/>
      <c r="AT75" s="10"/>
      <c r="AU75" s="11"/>
    </row>
    <row r="76" spans="1:47" s="3" customFormat="1" ht="9" x14ac:dyDescent="0.15">
      <c r="A76" s="3" t="s">
        <v>15</v>
      </c>
      <c r="B76" s="4">
        <v>4</v>
      </c>
      <c r="C76" s="4">
        <v>7</v>
      </c>
      <c r="D76" s="24"/>
      <c r="E76" s="24"/>
      <c r="F76" s="5">
        <f t="shared" si="16"/>
        <v>11</v>
      </c>
      <c r="H76" s="3" t="s">
        <v>13</v>
      </c>
      <c r="I76" s="4">
        <v>10</v>
      </c>
      <c r="J76" s="4">
        <v>10</v>
      </c>
      <c r="K76" s="24"/>
      <c r="L76" s="24"/>
      <c r="M76" s="5">
        <f t="shared" si="17"/>
        <v>20</v>
      </c>
      <c r="O76" s="3" t="s">
        <v>7</v>
      </c>
      <c r="P76" s="4">
        <v>0</v>
      </c>
      <c r="Q76" s="4">
        <v>1</v>
      </c>
      <c r="R76" s="24"/>
      <c r="S76" s="24"/>
      <c r="T76" s="5">
        <f t="shared" si="18"/>
        <v>1</v>
      </c>
      <c r="V76" s="3" t="s">
        <v>12</v>
      </c>
      <c r="W76" s="4">
        <v>18</v>
      </c>
      <c r="X76" s="4">
        <v>8</v>
      </c>
      <c r="Y76" s="24"/>
      <c r="Z76" s="24"/>
      <c r="AA76" s="5">
        <f t="shared" si="19"/>
        <v>26</v>
      </c>
      <c r="AC76" s="4"/>
      <c r="AD76" s="4"/>
      <c r="AH76" s="25"/>
      <c r="AQ76" s="4"/>
      <c r="AR76" s="4"/>
      <c r="AS76" s="16"/>
      <c r="AT76" s="10"/>
      <c r="AU76" s="11"/>
    </row>
    <row r="77" spans="1:47" s="3" customFormat="1" ht="9" x14ac:dyDescent="0.15">
      <c r="A77" s="3" t="s">
        <v>40</v>
      </c>
      <c r="B77" s="4">
        <v>13</v>
      </c>
      <c r="C77" s="4">
        <v>3</v>
      </c>
      <c r="D77" s="24"/>
      <c r="E77" s="24"/>
      <c r="F77" s="5">
        <f t="shared" si="16"/>
        <v>16</v>
      </c>
      <c r="H77" s="3" t="s">
        <v>70</v>
      </c>
      <c r="I77" s="4">
        <v>9</v>
      </c>
      <c r="J77" s="4">
        <v>2</v>
      </c>
      <c r="K77" s="24"/>
      <c r="L77" s="24"/>
      <c r="M77" s="5">
        <f t="shared" si="17"/>
        <v>11</v>
      </c>
      <c r="O77" s="3" t="s">
        <v>75</v>
      </c>
      <c r="P77" s="4">
        <v>12</v>
      </c>
      <c r="Q77" s="4">
        <v>6</v>
      </c>
      <c r="R77" s="24"/>
      <c r="S77" s="24"/>
      <c r="T77" s="5">
        <f t="shared" si="18"/>
        <v>18</v>
      </c>
      <c r="V77" s="3" t="s">
        <v>75</v>
      </c>
      <c r="W77" s="4">
        <v>12</v>
      </c>
      <c r="X77" s="4">
        <v>6</v>
      </c>
      <c r="Y77" s="24"/>
      <c r="Z77" s="24"/>
      <c r="AA77" s="5">
        <f t="shared" si="19"/>
        <v>18</v>
      </c>
      <c r="AC77" s="4"/>
      <c r="AD77" s="4"/>
      <c r="AH77" s="25"/>
      <c r="AQ77" s="4"/>
      <c r="AR77" s="4"/>
      <c r="AS77" s="16"/>
      <c r="AT77" s="10"/>
      <c r="AU77" s="11"/>
    </row>
    <row r="78" spans="1:47" s="3" customFormat="1" ht="9" x14ac:dyDescent="0.15">
      <c r="A78" s="3" t="s">
        <v>52</v>
      </c>
      <c r="B78" s="4">
        <v>6</v>
      </c>
      <c r="C78" s="24"/>
      <c r="D78" s="24"/>
      <c r="E78" s="24"/>
      <c r="F78" s="5">
        <f t="shared" si="16"/>
        <v>6</v>
      </c>
      <c r="H78" s="3" t="s">
        <v>52</v>
      </c>
      <c r="I78" s="4">
        <v>6</v>
      </c>
      <c r="J78" s="24"/>
      <c r="K78" s="24"/>
      <c r="L78" s="24"/>
      <c r="M78" s="5">
        <f t="shared" si="17"/>
        <v>6</v>
      </c>
      <c r="O78" s="3" t="s">
        <v>52</v>
      </c>
      <c r="P78" s="4">
        <v>6</v>
      </c>
      <c r="Q78" s="24"/>
      <c r="R78" s="24"/>
      <c r="S78" s="24"/>
      <c r="T78" s="5">
        <f t="shared" si="18"/>
        <v>6</v>
      </c>
      <c r="V78" s="3" t="s">
        <v>52</v>
      </c>
      <c r="W78" s="4">
        <v>6</v>
      </c>
      <c r="X78" s="24"/>
      <c r="Y78" s="24"/>
      <c r="Z78" s="24"/>
      <c r="AA78" s="5">
        <f t="shared" si="19"/>
        <v>6</v>
      </c>
      <c r="AC78" s="4"/>
      <c r="AD78" s="4"/>
      <c r="AH78" s="25"/>
      <c r="AQ78" s="4"/>
      <c r="AR78" s="4"/>
      <c r="AS78" s="16"/>
      <c r="AT78" s="10"/>
      <c r="AU78" s="11"/>
    </row>
    <row r="79" spans="1:47" s="3" customFormat="1" ht="9" x14ac:dyDescent="0.15">
      <c r="A79" s="23" t="s">
        <v>17</v>
      </c>
      <c r="B79" s="24"/>
      <c r="C79" s="24"/>
      <c r="D79" s="24"/>
      <c r="E79" s="24"/>
      <c r="F79" s="5">
        <f t="shared" si="16"/>
        <v>0</v>
      </c>
      <c r="H79" s="3" t="s">
        <v>23</v>
      </c>
      <c r="I79" s="4">
        <v>2</v>
      </c>
      <c r="J79" s="24"/>
      <c r="K79" s="24"/>
      <c r="L79" s="24"/>
      <c r="M79" s="5">
        <f t="shared" si="17"/>
        <v>2</v>
      </c>
      <c r="O79" s="23" t="s">
        <v>17</v>
      </c>
      <c r="P79" s="24"/>
      <c r="Q79" s="24"/>
      <c r="R79" s="24"/>
      <c r="S79" s="24"/>
      <c r="T79" s="5">
        <f t="shared" si="18"/>
        <v>0</v>
      </c>
      <c r="V79" s="3" t="s">
        <v>11</v>
      </c>
      <c r="W79" s="4">
        <v>0</v>
      </c>
      <c r="X79" s="24"/>
      <c r="Y79" s="24"/>
      <c r="Z79" s="24"/>
      <c r="AA79" s="5">
        <f t="shared" si="19"/>
        <v>0</v>
      </c>
      <c r="AC79" s="4"/>
      <c r="AD79" s="4"/>
      <c r="AF79" s="16"/>
      <c r="AH79" s="25"/>
      <c r="AQ79" s="4"/>
      <c r="AR79" s="4"/>
      <c r="AS79" s="16"/>
      <c r="AT79" s="10"/>
      <c r="AU79" s="11"/>
    </row>
    <row r="80" spans="1:47" s="3" customFormat="1" ht="9" x14ac:dyDescent="0.15">
      <c r="A80" s="23" t="s">
        <v>17</v>
      </c>
      <c r="B80" s="24"/>
      <c r="C80" s="24"/>
      <c r="D80" s="24"/>
      <c r="E80" s="24"/>
      <c r="F80" s="5">
        <f t="shared" si="16"/>
        <v>0</v>
      </c>
      <c r="H80" s="23" t="s">
        <v>17</v>
      </c>
      <c r="I80" s="24"/>
      <c r="J80" s="24"/>
      <c r="K80" s="24"/>
      <c r="L80" s="24"/>
      <c r="M80" s="5">
        <f t="shared" si="17"/>
        <v>0</v>
      </c>
      <c r="O80" s="23" t="s">
        <v>17</v>
      </c>
      <c r="P80" s="24"/>
      <c r="Q80" s="24"/>
      <c r="R80" s="24"/>
      <c r="S80" s="24"/>
      <c r="T80" s="5">
        <f t="shared" si="18"/>
        <v>0</v>
      </c>
      <c r="V80" s="23" t="s">
        <v>17</v>
      </c>
      <c r="W80" s="24"/>
      <c r="X80" s="24"/>
      <c r="Y80" s="24"/>
      <c r="Z80" s="24"/>
      <c r="AA80" s="5">
        <f t="shared" si="19"/>
        <v>0</v>
      </c>
      <c r="AC80" s="4"/>
      <c r="AD80" s="4"/>
      <c r="AH80" s="25"/>
      <c r="AQ80" s="4"/>
      <c r="AR80" s="4"/>
      <c r="AS80" s="16"/>
      <c r="AT80" s="10"/>
      <c r="AU80" s="11"/>
    </row>
    <row r="81" spans="1:47" s="3" customFormat="1" ht="9" x14ac:dyDescent="0.15">
      <c r="A81" s="3" t="s">
        <v>42</v>
      </c>
      <c r="B81" s="24"/>
      <c r="C81" s="4">
        <v>8</v>
      </c>
      <c r="D81" s="24"/>
      <c r="E81" s="24"/>
      <c r="F81" s="5">
        <f t="shared" si="16"/>
        <v>8</v>
      </c>
      <c r="H81" s="3" t="s">
        <v>42</v>
      </c>
      <c r="I81" s="24"/>
      <c r="J81" s="4">
        <v>8</v>
      </c>
      <c r="K81" s="24"/>
      <c r="L81" s="24"/>
      <c r="M81" s="5">
        <f t="shared" si="17"/>
        <v>8</v>
      </c>
      <c r="O81" s="3" t="s">
        <v>62</v>
      </c>
      <c r="P81" s="24"/>
      <c r="Q81" s="4">
        <v>18</v>
      </c>
      <c r="R81" s="24"/>
      <c r="S81" s="24"/>
      <c r="T81" s="5">
        <f t="shared" si="18"/>
        <v>18</v>
      </c>
      <c r="V81" s="3" t="s">
        <v>49</v>
      </c>
      <c r="W81" s="24"/>
      <c r="X81" s="4">
        <v>4</v>
      </c>
      <c r="Y81" s="24"/>
      <c r="Z81" s="24"/>
      <c r="AA81" s="5">
        <f t="shared" si="19"/>
        <v>4</v>
      </c>
      <c r="AC81" s="4"/>
      <c r="AD81" s="4"/>
      <c r="AE81" s="4"/>
      <c r="AH81" s="25"/>
      <c r="AQ81" s="4"/>
      <c r="AR81" s="4"/>
      <c r="AS81" s="16"/>
      <c r="AT81" s="10"/>
      <c r="AU81" s="11"/>
    </row>
    <row r="82" spans="1:47" s="3" customFormat="1" ht="9" x14ac:dyDescent="0.15">
      <c r="A82" s="3" t="s">
        <v>43</v>
      </c>
      <c r="B82" s="4">
        <v>3</v>
      </c>
      <c r="C82" s="4">
        <v>20</v>
      </c>
      <c r="D82" s="4">
        <v>21</v>
      </c>
      <c r="E82" s="4">
        <v>2</v>
      </c>
      <c r="F82" s="5">
        <f t="shared" si="16"/>
        <v>46</v>
      </c>
      <c r="H82" s="3" t="s">
        <v>43</v>
      </c>
      <c r="I82" s="4">
        <v>3</v>
      </c>
      <c r="J82" s="4">
        <v>20</v>
      </c>
      <c r="K82" s="4">
        <v>21</v>
      </c>
      <c r="L82" s="4">
        <v>2</v>
      </c>
      <c r="M82" s="5">
        <f t="shared" si="17"/>
        <v>46</v>
      </c>
      <c r="O82" s="3" t="s">
        <v>43</v>
      </c>
      <c r="P82" s="4">
        <v>3</v>
      </c>
      <c r="Q82" s="4">
        <v>20</v>
      </c>
      <c r="R82" s="4">
        <v>21</v>
      </c>
      <c r="S82" s="4">
        <v>2</v>
      </c>
      <c r="T82" s="5">
        <f t="shared" si="18"/>
        <v>46</v>
      </c>
      <c r="V82" s="3" t="s">
        <v>43</v>
      </c>
      <c r="W82" s="4">
        <v>3</v>
      </c>
      <c r="X82" s="4">
        <v>20</v>
      </c>
      <c r="Y82" s="4">
        <v>21</v>
      </c>
      <c r="Z82" s="4">
        <v>2</v>
      </c>
      <c r="AA82" s="5">
        <f t="shared" si="19"/>
        <v>46</v>
      </c>
      <c r="AC82" s="4"/>
      <c r="AD82" s="4"/>
      <c r="AH82" s="25"/>
      <c r="AQ82" s="4"/>
      <c r="AR82" s="4"/>
      <c r="AS82" s="16"/>
      <c r="AT82" s="10"/>
      <c r="AU82" s="11"/>
    </row>
    <row r="83" spans="1:47" s="3" customFormat="1" ht="9" x14ac:dyDescent="0.15">
      <c r="A83" s="3" t="s">
        <v>20</v>
      </c>
      <c r="B83" s="4">
        <v>8</v>
      </c>
      <c r="C83" s="24"/>
      <c r="D83" s="24"/>
      <c r="E83" s="24"/>
      <c r="F83" s="5">
        <f t="shared" si="16"/>
        <v>8</v>
      </c>
      <c r="H83" s="23" t="s">
        <v>17</v>
      </c>
      <c r="I83" s="24"/>
      <c r="J83" s="24"/>
      <c r="K83" s="24"/>
      <c r="L83" s="24"/>
      <c r="M83" s="5">
        <f t="shared" si="17"/>
        <v>0</v>
      </c>
      <c r="O83" s="3" t="s">
        <v>20</v>
      </c>
      <c r="P83" s="4">
        <v>8</v>
      </c>
      <c r="Q83" s="24"/>
      <c r="R83" s="24"/>
      <c r="S83" s="24"/>
      <c r="T83" s="5">
        <f t="shared" si="18"/>
        <v>8</v>
      </c>
      <c r="V83" s="3" t="s">
        <v>88</v>
      </c>
      <c r="W83" s="4">
        <v>0</v>
      </c>
      <c r="X83" s="24"/>
      <c r="Y83" s="24"/>
      <c r="Z83" s="24"/>
      <c r="AA83" s="5">
        <f t="shared" si="19"/>
        <v>0</v>
      </c>
      <c r="AC83" s="4"/>
      <c r="AD83" s="4"/>
      <c r="AH83" s="25"/>
      <c r="AQ83" s="4"/>
      <c r="AR83" s="4"/>
      <c r="AS83" s="16"/>
      <c r="AT83" s="10"/>
      <c r="AU83" s="11"/>
    </row>
    <row r="84" spans="1:47" s="3" customFormat="1" ht="9" x14ac:dyDescent="0.15">
      <c r="A84" s="3" t="s">
        <v>87</v>
      </c>
      <c r="B84" s="4">
        <v>9</v>
      </c>
      <c r="C84" s="4">
        <v>11</v>
      </c>
      <c r="D84" s="24"/>
      <c r="E84" s="24"/>
      <c r="F84" s="5">
        <f t="shared" si="16"/>
        <v>20</v>
      </c>
      <c r="H84" s="3" t="s">
        <v>9</v>
      </c>
      <c r="I84" s="4">
        <v>14</v>
      </c>
      <c r="J84" s="4">
        <v>4</v>
      </c>
      <c r="K84" s="24"/>
      <c r="L84" s="24"/>
      <c r="M84" s="5">
        <f t="shared" si="17"/>
        <v>18</v>
      </c>
      <c r="O84" s="3" t="s">
        <v>87</v>
      </c>
      <c r="P84" s="4">
        <v>9</v>
      </c>
      <c r="Q84" s="4">
        <v>11</v>
      </c>
      <c r="R84" s="24"/>
      <c r="S84" s="24"/>
      <c r="T84" s="5">
        <f t="shared" si="18"/>
        <v>20</v>
      </c>
      <c r="V84" s="23" t="s">
        <v>17</v>
      </c>
      <c r="W84" s="24"/>
      <c r="X84" s="24"/>
      <c r="Y84" s="24"/>
      <c r="Z84" s="24"/>
      <c r="AA84" s="5">
        <f t="shared" si="19"/>
        <v>0</v>
      </c>
      <c r="AC84" s="4"/>
      <c r="AD84" s="4"/>
      <c r="AH84" s="25"/>
      <c r="AQ84" s="4"/>
      <c r="AR84" s="4"/>
      <c r="AS84" s="16"/>
      <c r="AT84" s="10"/>
      <c r="AU84" s="11"/>
    </row>
    <row r="85" spans="1:47" s="3" customFormat="1" ht="9" x14ac:dyDescent="0.15">
      <c r="A85" s="3" t="s">
        <v>78</v>
      </c>
      <c r="B85" s="4">
        <v>0</v>
      </c>
      <c r="C85" s="24"/>
      <c r="D85" s="24"/>
      <c r="E85" s="24"/>
      <c r="F85" s="5">
        <f t="shared" si="16"/>
        <v>0</v>
      </c>
      <c r="H85" s="3" t="s">
        <v>46</v>
      </c>
      <c r="I85" s="4">
        <v>1</v>
      </c>
      <c r="J85" s="24"/>
      <c r="K85" s="24"/>
      <c r="L85" s="24"/>
      <c r="M85" s="5">
        <f t="shared" si="17"/>
        <v>1</v>
      </c>
      <c r="O85" s="3" t="s">
        <v>46</v>
      </c>
      <c r="P85" s="4">
        <v>1</v>
      </c>
      <c r="Q85" s="24"/>
      <c r="R85" s="24"/>
      <c r="S85" s="24"/>
      <c r="T85" s="5">
        <f t="shared" si="18"/>
        <v>1</v>
      </c>
      <c r="V85" s="3" t="s">
        <v>46</v>
      </c>
      <c r="W85" s="4">
        <v>1</v>
      </c>
      <c r="X85" s="24"/>
      <c r="Y85" s="24"/>
      <c r="Z85" s="24"/>
      <c r="AA85" s="5">
        <f t="shared" si="19"/>
        <v>1</v>
      </c>
      <c r="AC85" s="4"/>
      <c r="AD85" s="4"/>
      <c r="AH85" s="25"/>
      <c r="AQ85" s="4"/>
      <c r="AR85" s="4"/>
      <c r="AS85" s="16"/>
      <c r="AT85" s="10"/>
      <c r="AU85" s="11"/>
    </row>
    <row r="86" spans="1:47" s="3" customFormat="1" ht="9" x14ac:dyDescent="0.15">
      <c r="A86" s="3" t="s">
        <v>59</v>
      </c>
      <c r="B86" s="4">
        <v>0</v>
      </c>
      <c r="C86" s="4">
        <v>6</v>
      </c>
      <c r="D86" s="4">
        <v>3</v>
      </c>
      <c r="E86" s="24"/>
      <c r="F86" s="5">
        <f t="shared" si="16"/>
        <v>9</v>
      </c>
      <c r="H86" s="3" t="s">
        <v>19</v>
      </c>
      <c r="I86" s="4">
        <v>1</v>
      </c>
      <c r="J86" s="4">
        <v>11</v>
      </c>
      <c r="K86" s="4">
        <v>0</v>
      </c>
      <c r="L86" s="24"/>
      <c r="M86" s="5">
        <f t="shared" si="17"/>
        <v>12</v>
      </c>
      <c r="O86" s="3" t="s">
        <v>19</v>
      </c>
      <c r="P86" s="4">
        <v>1</v>
      </c>
      <c r="Q86" s="4">
        <v>11</v>
      </c>
      <c r="R86" s="4">
        <v>0</v>
      </c>
      <c r="S86" s="24"/>
      <c r="T86" s="5">
        <f t="shared" si="18"/>
        <v>12</v>
      </c>
      <c r="V86" s="3" t="s">
        <v>59</v>
      </c>
      <c r="W86" s="4">
        <v>0</v>
      </c>
      <c r="X86" s="4">
        <v>6</v>
      </c>
      <c r="Y86" s="4">
        <v>3</v>
      </c>
      <c r="Z86" s="24"/>
      <c r="AA86" s="5">
        <f t="shared" si="19"/>
        <v>9</v>
      </c>
      <c r="AC86" s="4"/>
      <c r="AD86" s="4"/>
      <c r="AG86" s="11"/>
      <c r="AH86" s="25"/>
      <c r="AQ86" s="4"/>
      <c r="AR86" s="4"/>
      <c r="AS86" s="16"/>
      <c r="AT86" s="10"/>
      <c r="AU86" s="11"/>
    </row>
    <row r="87" spans="1:47" s="3" customFormat="1" ht="9" x14ac:dyDescent="0.15">
      <c r="A87" s="3" t="s">
        <v>51</v>
      </c>
      <c r="B87" s="4">
        <v>0</v>
      </c>
      <c r="C87" s="24"/>
      <c r="D87" s="24"/>
      <c r="E87" s="24"/>
      <c r="F87" s="5">
        <f t="shared" si="16"/>
        <v>0</v>
      </c>
      <c r="H87" s="3" t="s">
        <v>51</v>
      </c>
      <c r="I87" s="4">
        <v>0</v>
      </c>
      <c r="J87" s="24"/>
      <c r="K87" s="24"/>
      <c r="L87" s="24"/>
      <c r="M87" s="5">
        <f t="shared" si="17"/>
        <v>0</v>
      </c>
      <c r="O87" s="3" t="s">
        <v>76</v>
      </c>
      <c r="P87" s="4">
        <v>0</v>
      </c>
      <c r="Q87" s="24"/>
      <c r="R87" s="24"/>
      <c r="S87" s="24"/>
      <c r="T87" s="5">
        <f t="shared" si="18"/>
        <v>0</v>
      </c>
      <c r="V87" s="3" t="s">
        <v>89</v>
      </c>
      <c r="W87" s="4">
        <v>3</v>
      </c>
      <c r="X87" s="24"/>
      <c r="Y87" s="24"/>
      <c r="Z87" s="24"/>
      <c r="AA87" s="5">
        <f t="shared" si="19"/>
        <v>3</v>
      </c>
      <c r="AC87" s="4"/>
      <c r="AD87" s="4"/>
      <c r="AG87" s="11"/>
      <c r="AH87" s="25"/>
      <c r="AQ87" s="4"/>
      <c r="AR87" s="4"/>
      <c r="AS87" s="16"/>
      <c r="AT87" s="10"/>
      <c r="AU87" s="11"/>
    </row>
    <row r="88" spans="1:47" s="3" customFormat="1" ht="9" x14ac:dyDescent="0.15">
      <c r="A88" s="3" t="s">
        <v>17</v>
      </c>
      <c r="B88" s="4"/>
      <c r="C88" s="4"/>
      <c r="D88" s="4"/>
      <c r="E88" s="4"/>
      <c r="F88" s="5"/>
      <c r="H88" s="3" t="s">
        <v>17</v>
      </c>
      <c r="I88" s="4"/>
      <c r="J88" s="4"/>
      <c r="K88" s="4"/>
      <c r="L88" s="4"/>
      <c r="M88" s="5"/>
      <c r="O88" s="3" t="s">
        <v>17</v>
      </c>
      <c r="P88" s="4"/>
      <c r="Q88" s="4"/>
      <c r="R88" s="4"/>
      <c r="S88" s="4"/>
      <c r="T88" s="5"/>
      <c r="V88" s="3" t="s">
        <v>17</v>
      </c>
      <c r="W88" s="4"/>
      <c r="X88" s="4"/>
      <c r="Y88" s="4"/>
      <c r="Z88" s="4"/>
      <c r="AA88" s="5"/>
      <c r="AC88" s="4"/>
      <c r="AD88" s="4"/>
      <c r="AG88" s="11"/>
      <c r="AH88" s="25"/>
      <c r="AQ88" s="4"/>
      <c r="AR88" s="4"/>
      <c r="AS88" s="16"/>
      <c r="AT88" s="10"/>
      <c r="AU88" s="11"/>
    </row>
    <row r="89" spans="1:47" s="3" customFormat="1" ht="9" x14ac:dyDescent="0.15">
      <c r="A89" s="3" t="s">
        <v>17</v>
      </c>
      <c r="B89" s="5">
        <f>SUM(B74:B87)</f>
        <v>44</v>
      </c>
      <c r="C89" s="5">
        <f>SUM(C74:C87)</f>
        <v>56</v>
      </c>
      <c r="D89" s="5">
        <f>SUM(D74:D87)</f>
        <v>24</v>
      </c>
      <c r="E89" s="5">
        <f>SUM(E74:E87)</f>
        <v>2</v>
      </c>
      <c r="F89" s="9">
        <f>SUM(F74:F88)</f>
        <v>126</v>
      </c>
      <c r="H89" s="3" t="s">
        <v>17</v>
      </c>
      <c r="I89" s="5">
        <f>SUM(I74:I87)</f>
        <v>55</v>
      </c>
      <c r="J89" s="5">
        <f>SUM(J74:J87)</f>
        <v>66</v>
      </c>
      <c r="K89" s="5">
        <f>SUM(K74:K87)</f>
        <v>37</v>
      </c>
      <c r="L89" s="5">
        <f>SUM(L74:L87)</f>
        <v>2</v>
      </c>
      <c r="M89" s="9">
        <f>SUM(M74:M88)</f>
        <v>160</v>
      </c>
      <c r="O89" s="3" t="s">
        <v>17</v>
      </c>
      <c r="P89" s="5">
        <f>SUM(P74:P87)</f>
        <v>51</v>
      </c>
      <c r="Q89" s="5">
        <f>SUM(Q74:Q87)</f>
        <v>88</v>
      </c>
      <c r="R89" s="5">
        <f>SUM(R74:R87)</f>
        <v>30</v>
      </c>
      <c r="S89" s="5">
        <f>SUM(S74:S87)</f>
        <v>2</v>
      </c>
      <c r="T89" s="9">
        <f>SUM(T74:T88)</f>
        <v>171</v>
      </c>
      <c r="V89" s="3" t="s">
        <v>17</v>
      </c>
      <c r="W89" s="5">
        <f>SUM(W74:W87)</f>
        <v>54</v>
      </c>
      <c r="X89" s="5">
        <f>SUM(X74:X87)</f>
        <v>65</v>
      </c>
      <c r="Y89" s="5">
        <f>SUM(Y74:Y87)</f>
        <v>33</v>
      </c>
      <c r="Z89" s="5">
        <f>SUM(Z74:Z87)</f>
        <v>2</v>
      </c>
      <c r="AA89" s="9">
        <f>SUM(AA74:AA88)</f>
        <v>154</v>
      </c>
      <c r="AC89" s="4"/>
      <c r="AD89" s="4"/>
      <c r="AG89" s="11"/>
      <c r="AH89" s="25"/>
      <c r="AQ89" s="4"/>
      <c r="AR89" s="4"/>
      <c r="AS89" s="16"/>
      <c r="AT89" s="10"/>
      <c r="AU89" s="11"/>
    </row>
    <row r="90" spans="1:47" s="3" customFormat="1" ht="9" x14ac:dyDescent="0.15">
      <c r="A90" s="3" t="s">
        <v>17</v>
      </c>
      <c r="B90" s="4"/>
      <c r="C90" s="4"/>
      <c r="D90" s="4"/>
      <c r="E90" s="4"/>
      <c r="F90" s="4"/>
      <c r="H90" s="3" t="s">
        <v>17</v>
      </c>
      <c r="O90" s="3" t="s">
        <v>17</v>
      </c>
      <c r="V90" s="3" t="s">
        <v>17</v>
      </c>
      <c r="AC90" s="4"/>
      <c r="AD90" s="4"/>
      <c r="AG90" s="11"/>
      <c r="AH90" s="25"/>
    </row>
    <row r="91" spans="1:47" s="3" customFormat="1" ht="9.75" thickBot="1" x14ac:dyDescent="0.2">
      <c r="A91" s="20" t="s">
        <v>35</v>
      </c>
      <c r="B91" s="8">
        <v>1</v>
      </c>
      <c r="C91" s="8">
        <v>2</v>
      </c>
      <c r="D91" s="8">
        <v>3</v>
      </c>
      <c r="E91" s="8">
        <v>4</v>
      </c>
      <c r="F91" s="8" t="s">
        <v>0</v>
      </c>
      <c r="H91" s="20" t="s">
        <v>90</v>
      </c>
      <c r="I91" s="8">
        <v>1</v>
      </c>
      <c r="J91" s="8">
        <v>2</v>
      </c>
      <c r="K91" s="8">
        <v>3</v>
      </c>
      <c r="L91" s="8">
        <v>4</v>
      </c>
      <c r="M91" s="8" t="s">
        <v>0</v>
      </c>
      <c r="O91" s="20" t="s">
        <v>36</v>
      </c>
      <c r="P91" s="8">
        <v>1</v>
      </c>
      <c r="Q91" s="8">
        <v>2</v>
      </c>
      <c r="R91" s="8">
        <v>3</v>
      </c>
      <c r="S91" s="8">
        <v>4</v>
      </c>
      <c r="T91" s="8" t="s">
        <v>0</v>
      </c>
      <c r="V91" s="20" t="s">
        <v>91</v>
      </c>
      <c r="W91" s="8">
        <v>1</v>
      </c>
      <c r="X91" s="8">
        <v>2</v>
      </c>
      <c r="Y91" s="8">
        <v>3</v>
      </c>
      <c r="Z91" s="8">
        <v>4</v>
      </c>
      <c r="AA91" s="8" t="s">
        <v>0</v>
      </c>
      <c r="AC91" s="4"/>
      <c r="AD91" s="4"/>
      <c r="AG91" s="11"/>
      <c r="AH91" s="25"/>
    </row>
    <row r="92" spans="1:47" s="3" customFormat="1" ht="9" x14ac:dyDescent="0.15">
      <c r="A92" s="3" t="s">
        <v>10</v>
      </c>
      <c r="B92" s="24"/>
      <c r="C92" s="4">
        <v>9</v>
      </c>
      <c r="D92" s="4">
        <v>0</v>
      </c>
      <c r="E92" s="4">
        <v>0</v>
      </c>
      <c r="F92" s="5">
        <f t="shared" ref="F92:F105" si="20">SUM(B92:E92)</f>
        <v>9</v>
      </c>
      <c r="H92" s="3" t="s">
        <v>10</v>
      </c>
      <c r="I92" s="24"/>
      <c r="J92" s="4">
        <v>9</v>
      </c>
      <c r="K92" s="4">
        <v>0</v>
      </c>
      <c r="L92" s="4">
        <v>0</v>
      </c>
      <c r="M92" s="5">
        <f t="shared" ref="M92:M105" si="21">SUM(I92:L92)</f>
        <v>9</v>
      </c>
      <c r="O92" s="3" t="s">
        <v>16</v>
      </c>
      <c r="P92" s="24"/>
      <c r="Q92" s="4">
        <v>0</v>
      </c>
      <c r="R92" s="4">
        <v>0</v>
      </c>
      <c r="S92" s="4">
        <v>8</v>
      </c>
      <c r="T92" s="5">
        <f t="shared" ref="T92:T105" si="22">SUM(P92:S92)</f>
        <v>8</v>
      </c>
      <c r="V92" s="3" t="s">
        <v>48</v>
      </c>
      <c r="W92" s="24"/>
      <c r="X92" s="4">
        <v>0</v>
      </c>
      <c r="Y92" s="4">
        <v>0</v>
      </c>
      <c r="Z92" s="4">
        <v>0</v>
      </c>
      <c r="AA92" s="5">
        <f t="shared" ref="AA92:AA105" si="23">SUM(W92:Z92)</f>
        <v>0</v>
      </c>
      <c r="AC92" s="4"/>
      <c r="AD92" s="4"/>
      <c r="AG92" s="11"/>
      <c r="AH92" s="25"/>
    </row>
    <row r="93" spans="1:47" s="3" customFormat="1" ht="9" x14ac:dyDescent="0.15">
      <c r="A93" s="3" t="s">
        <v>5</v>
      </c>
      <c r="B93" s="4">
        <v>11</v>
      </c>
      <c r="C93" s="4">
        <v>12</v>
      </c>
      <c r="D93" s="4">
        <v>9</v>
      </c>
      <c r="E93" s="24"/>
      <c r="F93" s="5">
        <f t="shared" si="20"/>
        <v>32</v>
      </c>
      <c r="H93" s="3" t="s">
        <v>5</v>
      </c>
      <c r="I93" s="4">
        <v>11</v>
      </c>
      <c r="J93" s="4">
        <v>12</v>
      </c>
      <c r="K93" s="4">
        <v>9</v>
      </c>
      <c r="L93" s="24"/>
      <c r="M93" s="5">
        <f t="shared" si="21"/>
        <v>32</v>
      </c>
      <c r="O93" s="3" t="s">
        <v>37</v>
      </c>
      <c r="P93" s="4">
        <v>9</v>
      </c>
      <c r="Q93" s="4">
        <v>2</v>
      </c>
      <c r="R93" s="4">
        <v>16</v>
      </c>
      <c r="S93" s="24"/>
      <c r="T93" s="5">
        <f t="shared" si="22"/>
        <v>27</v>
      </c>
      <c r="V93" s="3" t="s">
        <v>5</v>
      </c>
      <c r="W93" s="4">
        <v>11</v>
      </c>
      <c r="X93" s="4">
        <v>12</v>
      </c>
      <c r="Y93" s="4">
        <v>9</v>
      </c>
      <c r="Z93" s="24"/>
      <c r="AA93" s="5">
        <f t="shared" si="23"/>
        <v>32</v>
      </c>
      <c r="AC93" s="4"/>
      <c r="AD93" s="4"/>
      <c r="AG93" s="11"/>
      <c r="AH93" s="25"/>
    </row>
    <row r="94" spans="1:47" s="3" customFormat="1" ht="9" x14ac:dyDescent="0.15">
      <c r="A94" s="3" t="s">
        <v>12</v>
      </c>
      <c r="B94" s="4">
        <v>18</v>
      </c>
      <c r="C94" s="4">
        <v>8</v>
      </c>
      <c r="D94" s="24"/>
      <c r="E94" s="24"/>
      <c r="F94" s="5">
        <f t="shared" si="20"/>
        <v>26</v>
      </c>
      <c r="H94" s="3" t="s">
        <v>12</v>
      </c>
      <c r="I94" s="4">
        <v>18</v>
      </c>
      <c r="J94" s="4">
        <v>8</v>
      </c>
      <c r="K94" s="24"/>
      <c r="L94" s="24"/>
      <c r="M94" s="5">
        <f t="shared" si="21"/>
        <v>26</v>
      </c>
      <c r="O94" s="3" t="s">
        <v>13</v>
      </c>
      <c r="P94" s="4">
        <v>10</v>
      </c>
      <c r="Q94" s="4">
        <v>10</v>
      </c>
      <c r="R94" s="24"/>
      <c r="S94" s="24"/>
      <c r="T94" s="5">
        <f t="shared" si="22"/>
        <v>20</v>
      </c>
      <c r="V94" s="3" t="s">
        <v>34</v>
      </c>
      <c r="W94" s="4">
        <v>1</v>
      </c>
      <c r="X94" s="4">
        <v>0</v>
      </c>
      <c r="Y94" s="24"/>
      <c r="Z94" s="24"/>
      <c r="AA94" s="5">
        <f t="shared" si="23"/>
        <v>1</v>
      </c>
      <c r="AC94" s="4"/>
      <c r="AD94" s="4"/>
      <c r="AG94" s="11"/>
      <c r="AH94" s="25"/>
    </row>
    <row r="95" spans="1:47" s="3" customFormat="1" ht="9" x14ac:dyDescent="0.15">
      <c r="A95" s="3" t="s">
        <v>75</v>
      </c>
      <c r="B95" s="4">
        <v>12</v>
      </c>
      <c r="C95" s="4">
        <v>6</v>
      </c>
      <c r="D95" s="24"/>
      <c r="E95" s="24"/>
      <c r="F95" s="5">
        <f t="shared" si="20"/>
        <v>18</v>
      </c>
      <c r="H95" s="23" t="s">
        <v>17</v>
      </c>
      <c r="I95" s="24"/>
      <c r="J95" s="24"/>
      <c r="K95" s="24"/>
      <c r="L95" s="24"/>
      <c r="M95" s="5">
        <f t="shared" si="21"/>
        <v>0</v>
      </c>
      <c r="O95" s="3" t="s">
        <v>75</v>
      </c>
      <c r="P95" s="4">
        <v>12</v>
      </c>
      <c r="Q95" s="4">
        <v>6</v>
      </c>
      <c r="R95" s="24"/>
      <c r="S95" s="24"/>
      <c r="T95" s="5">
        <f t="shared" si="22"/>
        <v>18</v>
      </c>
      <c r="V95" s="3" t="s">
        <v>70</v>
      </c>
      <c r="W95" s="4">
        <v>9</v>
      </c>
      <c r="X95" s="4">
        <v>2</v>
      </c>
      <c r="Y95" s="24"/>
      <c r="Z95" s="24"/>
      <c r="AA95" s="5">
        <f t="shared" si="23"/>
        <v>11</v>
      </c>
      <c r="AC95" s="4"/>
      <c r="AD95" s="4"/>
      <c r="AG95" s="11"/>
      <c r="AH95" s="25"/>
    </row>
    <row r="96" spans="1:47" s="3" customFormat="1" ht="9" x14ac:dyDescent="0.15">
      <c r="A96" s="3" t="s">
        <v>65</v>
      </c>
      <c r="B96" s="4">
        <v>12</v>
      </c>
      <c r="C96" s="24"/>
      <c r="D96" s="24"/>
      <c r="E96" s="24"/>
      <c r="F96" s="5">
        <f t="shared" si="20"/>
        <v>12</v>
      </c>
      <c r="H96" s="3" t="s">
        <v>52</v>
      </c>
      <c r="I96" s="4">
        <v>6</v>
      </c>
      <c r="J96" s="24"/>
      <c r="K96" s="24"/>
      <c r="L96" s="24"/>
      <c r="M96" s="5">
        <f t="shared" si="21"/>
        <v>6</v>
      </c>
      <c r="O96" s="3" t="s">
        <v>41</v>
      </c>
      <c r="P96" s="4">
        <v>0</v>
      </c>
      <c r="Q96" s="24"/>
      <c r="R96" s="24"/>
      <c r="S96" s="24"/>
      <c r="T96" s="5">
        <f t="shared" si="22"/>
        <v>0</v>
      </c>
      <c r="V96" s="3" t="s">
        <v>41</v>
      </c>
      <c r="W96" s="4">
        <v>0</v>
      </c>
      <c r="X96" s="24"/>
      <c r="Y96" s="24"/>
      <c r="Z96" s="24"/>
      <c r="AA96" s="5">
        <f t="shared" si="23"/>
        <v>0</v>
      </c>
      <c r="AC96" s="4"/>
      <c r="AD96" s="4"/>
      <c r="AG96" s="11"/>
      <c r="AH96" s="25"/>
    </row>
    <row r="97" spans="1:34" s="3" customFormat="1" ht="9" x14ac:dyDescent="0.15">
      <c r="A97" s="3" t="s">
        <v>53</v>
      </c>
      <c r="B97" s="4">
        <v>0</v>
      </c>
      <c r="C97" s="24"/>
      <c r="D97" s="24"/>
      <c r="E97" s="24"/>
      <c r="F97" s="5">
        <f t="shared" si="20"/>
        <v>0</v>
      </c>
      <c r="H97" s="3" t="s">
        <v>11</v>
      </c>
      <c r="I97" s="4">
        <v>0</v>
      </c>
      <c r="J97" s="24"/>
      <c r="K97" s="24"/>
      <c r="L97" s="24"/>
      <c r="M97" s="5">
        <f t="shared" si="21"/>
        <v>0</v>
      </c>
      <c r="O97" s="3" t="s">
        <v>11</v>
      </c>
      <c r="P97" s="4">
        <v>0</v>
      </c>
      <c r="Q97" s="24"/>
      <c r="R97" s="24"/>
      <c r="S97" s="24"/>
      <c r="T97" s="5">
        <f t="shared" si="22"/>
        <v>0</v>
      </c>
      <c r="V97" s="3" t="s">
        <v>23</v>
      </c>
      <c r="W97" s="4">
        <v>2</v>
      </c>
      <c r="X97" s="24"/>
      <c r="Y97" s="24"/>
      <c r="Z97" s="24"/>
      <c r="AA97" s="5">
        <f t="shared" si="23"/>
        <v>2</v>
      </c>
      <c r="AC97" s="4"/>
      <c r="AD97" s="4"/>
      <c r="AG97" s="11"/>
      <c r="AH97" s="25"/>
    </row>
    <row r="98" spans="1:34" s="3" customFormat="1" ht="9" x14ac:dyDescent="0.15">
      <c r="A98" s="3" t="s">
        <v>54</v>
      </c>
      <c r="B98" s="4">
        <v>0</v>
      </c>
      <c r="C98" s="24"/>
      <c r="D98" s="24"/>
      <c r="E98" s="24"/>
      <c r="F98" s="5">
        <f t="shared" si="20"/>
        <v>0</v>
      </c>
      <c r="H98" s="23" t="s">
        <v>17</v>
      </c>
      <c r="I98" s="24"/>
      <c r="J98" s="24"/>
      <c r="K98" s="24"/>
      <c r="L98" s="24"/>
      <c r="M98" s="5">
        <f t="shared" si="21"/>
        <v>0</v>
      </c>
      <c r="O98" s="23" t="s">
        <v>17</v>
      </c>
      <c r="P98" s="24"/>
      <c r="Q98" s="24"/>
      <c r="R98" s="24"/>
      <c r="S98" s="24"/>
      <c r="T98" s="5">
        <f t="shared" si="22"/>
        <v>0</v>
      </c>
      <c r="V98" s="23" t="s">
        <v>17</v>
      </c>
      <c r="W98" s="24"/>
      <c r="X98" s="24"/>
      <c r="Y98" s="24"/>
      <c r="Z98" s="24"/>
      <c r="AA98" s="5">
        <f t="shared" si="23"/>
        <v>0</v>
      </c>
      <c r="AC98" s="4"/>
      <c r="AD98" s="4"/>
      <c r="AG98" s="11"/>
      <c r="AH98" s="25"/>
    </row>
    <row r="99" spans="1:34" s="3" customFormat="1" ht="9" x14ac:dyDescent="0.15">
      <c r="A99" s="3" t="s">
        <v>49</v>
      </c>
      <c r="B99" s="24"/>
      <c r="C99" s="4">
        <v>4</v>
      </c>
      <c r="D99" s="24"/>
      <c r="E99" s="24"/>
      <c r="F99" s="5">
        <f t="shared" si="20"/>
        <v>4</v>
      </c>
      <c r="H99" s="3" t="s">
        <v>42</v>
      </c>
      <c r="I99" s="24"/>
      <c r="J99" s="4">
        <v>8</v>
      </c>
      <c r="K99" s="24"/>
      <c r="L99" s="24"/>
      <c r="M99" s="5">
        <f t="shared" si="21"/>
        <v>8</v>
      </c>
      <c r="O99" s="3" t="s">
        <v>42</v>
      </c>
      <c r="P99" s="24"/>
      <c r="Q99" s="4">
        <v>8</v>
      </c>
      <c r="R99" s="24"/>
      <c r="S99" s="24"/>
      <c r="T99" s="5">
        <f t="shared" si="22"/>
        <v>8</v>
      </c>
      <c r="V99" s="3" t="s">
        <v>42</v>
      </c>
      <c r="W99" s="24"/>
      <c r="X99" s="4">
        <v>8</v>
      </c>
      <c r="Y99" s="24"/>
      <c r="Z99" s="24"/>
      <c r="AA99" s="5">
        <f t="shared" si="23"/>
        <v>8</v>
      </c>
      <c r="AC99" s="4"/>
      <c r="AD99" s="4"/>
      <c r="AE99" s="4"/>
      <c r="AG99" s="11"/>
      <c r="AH99" s="25"/>
    </row>
    <row r="100" spans="1:34" s="3" customFormat="1" ht="9" x14ac:dyDescent="0.15">
      <c r="A100" s="3" t="s">
        <v>43</v>
      </c>
      <c r="B100" s="4">
        <v>3</v>
      </c>
      <c r="C100" s="4">
        <v>20</v>
      </c>
      <c r="D100" s="4">
        <v>21</v>
      </c>
      <c r="E100" s="4">
        <v>2</v>
      </c>
      <c r="F100" s="5">
        <f t="shared" si="20"/>
        <v>46</v>
      </c>
      <c r="H100" s="3" t="s">
        <v>43</v>
      </c>
      <c r="I100" s="4">
        <v>3</v>
      </c>
      <c r="J100" s="4">
        <v>20</v>
      </c>
      <c r="K100" s="4">
        <v>21</v>
      </c>
      <c r="L100" s="4">
        <v>2</v>
      </c>
      <c r="M100" s="5">
        <f t="shared" si="21"/>
        <v>46</v>
      </c>
      <c r="O100" s="3" t="s">
        <v>43</v>
      </c>
      <c r="P100" s="4">
        <v>3</v>
      </c>
      <c r="Q100" s="4">
        <v>20</v>
      </c>
      <c r="R100" s="4">
        <v>21</v>
      </c>
      <c r="S100" s="4">
        <v>2</v>
      </c>
      <c r="T100" s="5">
        <f t="shared" si="22"/>
        <v>46</v>
      </c>
      <c r="V100" s="3" t="s">
        <v>6</v>
      </c>
      <c r="W100" s="4">
        <v>0</v>
      </c>
      <c r="X100" s="4">
        <v>0</v>
      </c>
      <c r="Y100" s="4">
        <v>8</v>
      </c>
      <c r="Z100" s="4">
        <v>6</v>
      </c>
      <c r="AA100" s="5">
        <f t="shared" si="23"/>
        <v>14</v>
      </c>
      <c r="AC100" s="4"/>
      <c r="AD100" s="4"/>
      <c r="AG100" s="11"/>
      <c r="AH100" s="25"/>
    </row>
    <row r="101" spans="1:34" s="3" customFormat="1" ht="9" x14ac:dyDescent="0.15">
      <c r="A101" s="3" t="s">
        <v>84</v>
      </c>
      <c r="B101" s="4">
        <v>8</v>
      </c>
      <c r="C101" s="24"/>
      <c r="D101" s="24"/>
      <c r="E101" s="24"/>
      <c r="F101" s="5">
        <f t="shared" si="20"/>
        <v>8</v>
      </c>
      <c r="H101" s="3" t="s">
        <v>82</v>
      </c>
      <c r="I101" s="4">
        <v>9</v>
      </c>
      <c r="J101" s="24"/>
      <c r="K101" s="24"/>
      <c r="L101" s="24"/>
      <c r="M101" s="5">
        <f t="shared" si="21"/>
        <v>9</v>
      </c>
      <c r="O101" s="3" t="s">
        <v>88</v>
      </c>
      <c r="P101" s="4">
        <v>0</v>
      </c>
      <c r="Q101" s="24"/>
      <c r="R101" s="24"/>
      <c r="S101" s="24"/>
      <c r="T101" s="5">
        <f t="shared" si="22"/>
        <v>0</v>
      </c>
      <c r="V101" s="3" t="s">
        <v>44</v>
      </c>
      <c r="W101" s="4">
        <v>0</v>
      </c>
      <c r="X101" s="24"/>
      <c r="Y101" s="24"/>
      <c r="Z101" s="24"/>
      <c r="AA101" s="5">
        <f t="shared" si="23"/>
        <v>0</v>
      </c>
      <c r="AC101" s="4"/>
      <c r="AD101" s="4"/>
      <c r="AG101" s="11"/>
      <c r="AH101" s="25"/>
    </row>
    <row r="102" spans="1:34" s="3" customFormat="1" ht="9" x14ac:dyDescent="0.15">
      <c r="A102" s="23" t="s">
        <v>17</v>
      </c>
      <c r="B102" s="24"/>
      <c r="C102" s="24"/>
      <c r="D102" s="24"/>
      <c r="E102" s="24"/>
      <c r="F102" s="5">
        <f t="shared" si="20"/>
        <v>0</v>
      </c>
      <c r="H102" s="3" t="s">
        <v>63</v>
      </c>
      <c r="I102" s="4">
        <v>1</v>
      </c>
      <c r="J102" s="4">
        <v>2</v>
      </c>
      <c r="K102" s="24"/>
      <c r="L102" s="24"/>
      <c r="M102" s="5">
        <f t="shared" si="21"/>
        <v>3</v>
      </c>
      <c r="O102" s="3" t="s">
        <v>45</v>
      </c>
      <c r="P102" s="4">
        <v>9</v>
      </c>
      <c r="Q102" s="4">
        <v>8</v>
      </c>
      <c r="R102" s="24"/>
      <c r="S102" s="24"/>
      <c r="T102" s="5">
        <f t="shared" si="22"/>
        <v>17</v>
      </c>
      <c r="V102" s="3" t="s">
        <v>45</v>
      </c>
      <c r="W102" s="4">
        <v>9</v>
      </c>
      <c r="X102" s="4">
        <v>8</v>
      </c>
      <c r="Y102" s="24"/>
      <c r="Z102" s="24"/>
      <c r="AA102" s="5">
        <f t="shared" si="23"/>
        <v>17</v>
      </c>
      <c r="AC102" s="4"/>
      <c r="AD102" s="4"/>
      <c r="AG102" s="11"/>
      <c r="AH102" s="25"/>
    </row>
    <row r="103" spans="1:34" s="3" customFormat="1" ht="9" x14ac:dyDescent="0.15">
      <c r="A103" s="3" t="s">
        <v>66</v>
      </c>
      <c r="B103" s="4">
        <v>4</v>
      </c>
      <c r="C103" s="24"/>
      <c r="D103" s="24"/>
      <c r="E103" s="24"/>
      <c r="F103" s="5">
        <f t="shared" si="20"/>
        <v>4</v>
      </c>
      <c r="H103" s="3" t="s">
        <v>46</v>
      </c>
      <c r="I103" s="4">
        <v>1</v>
      </c>
      <c r="J103" s="24"/>
      <c r="K103" s="24"/>
      <c r="L103" s="24"/>
      <c r="M103" s="5">
        <f t="shared" si="21"/>
        <v>1</v>
      </c>
      <c r="O103" s="3" t="s">
        <v>46</v>
      </c>
      <c r="P103" s="4">
        <v>1</v>
      </c>
      <c r="Q103" s="24"/>
      <c r="R103" s="24"/>
      <c r="S103" s="24"/>
      <c r="T103" s="5">
        <f t="shared" si="22"/>
        <v>1</v>
      </c>
      <c r="V103" s="3" t="s">
        <v>8</v>
      </c>
      <c r="W103" s="4">
        <v>1</v>
      </c>
      <c r="X103" s="24"/>
      <c r="Y103" s="24"/>
      <c r="Z103" s="24"/>
      <c r="AA103" s="5">
        <f t="shared" si="23"/>
        <v>1</v>
      </c>
      <c r="AC103" s="4"/>
      <c r="AD103" s="4"/>
      <c r="AG103" s="11"/>
      <c r="AH103" s="25"/>
    </row>
    <row r="104" spans="1:34" s="3" customFormat="1" ht="9" x14ac:dyDescent="0.15">
      <c r="A104" s="23" t="s">
        <v>17</v>
      </c>
      <c r="B104" s="24"/>
      <c r="C104" s="24"/>
      <c r="D104" s="24"/>
      <c r="E104" s="24"/>
      <c r="F104" s="5">
        <f t="shared" si="20"/>
        <v>0</v>
      </c>
      <c r="H104" s="3" t="s">
        <v>59</v>
      </c>
      <c r="I104" s="4">
        <v>0</v>
      </c>
      <c r="J104" s="4">
        <v>6</v>
      </c>
      <c r="K104" s="4">
        <v>3</v>
      </c>
      <c r="L104" s="24"/>
      <c r="M104" s="5">
        <f t="shared" si="21"/>
        <v>9</v>
      </c>
      <c r="O104" s="3" t="s">
        <v>59</v>
      </c>
      <c r="P104" s="4">
        <v>0</v>
      </c>
      <c r="Q104" s="4">
        <v>6</v>
      </c>
      <c r="R104" s="4">
        <v>3</v>
      </c>
      <c r="S104" s="24"/>
      <c r="T104" s="5">
        <f t="shared" si="22"/>
        <v>9</v>
      </c>
      <c r="V104" s="23" t="s">
        <v>17</v>
      </c>
      <c r="W104" s="24"/>
      <c r="X104" s="24"/>
      <c r="Y104" s="24"/>
      <c r="Z104" s="24"/>
      <c r="AA104" s="5">
        <f t="shared" si="23"/>
        <v>0</v>
      </c>
      <c r="AC104" s="4"/>
      <c r="AD104" s="4"/>
      <c r="AG104" s="11"/>
      <c r="AH104" s="25"/>
    </row>
    <row r="105" spans="1:34" s="3" customFormat="1" ht="9" x14ac:dyDescent="0.15">
      <c r="A105" s="3" t="s">
        <v>76</v>
      </c>
      <c r="B105" s="4">
        <v>0</v>
      </c>
      <c r="C105" s="24"/>
      <c r="D105" s="24"/>
      <c r="E105" s="24"/>
      <c r="F105" s="5">
        <f t="shared" si="20"/>
        <v>0</v>
      </c>
      <c r="H105" s="3" t="s">
        <v>76</v>
      </c>
      <c r="I105" s="4">
        <v>0</v>
      </c>
      <c r="J105" s="24"/>
      <c r="K105" s="24"/>
      <c r="L105" s="24"/>
      <c r="M105" s="5">
        <f t="shared" si="21"/>
        <v>0</v>
      </c>
      <c r="O105" s="23" t="s">
        <v>17</v>
      </c>
      <c r="P105" s="24"/>
      <c r="Q105" s="24"/>
      <c r="R105" s="24"/>
      <c r="S105" s="24"/>
      <c r="T105" s="5">
        <f t="shared" si="22"/>
        <v>0</v>
      </c>
      <c r="V105" s="3" t="s">
        <v>76</v>
      </c>
      <c r="W105" s="4">
        <v>0</v>
      </c>
      <c r="X105" s="24"/>
      <c r="Y105" s="24"/>
      <c r="Z105" s="24"/>
      <c r="AA105" s="5">
        <f t="shared" si="23"/>
        <v>0</v>
      </c>
      <c r="AC105" s="4"/>
      <c r="AD105" s="4"/>
      <c r="AG105" s="11"/>
      <c r="AH105" s="25"/>
    </row>
    <row r="106" spans="1:34" s="3" customFormat="1" ht="9" x14ac:dyDescent="0.15">
      <c r="A106" s="3" t="s">
        <v>17</v>
      </c>
      <c r="B106" s="4"/>
      <c r="C106" s="4"/>
      <c r="D106" s="4"/>
      <c r="E106" s="4"/>
      <c r="F106" s="5"/>
      <c r="H106" s="3" t="s">
        <v>17</v>
      </c>
      <c r="I106" s="4"/>
      <c r="J106" s="4"/>
      <c r="K106" s="4"/>
      <c r="L106" s="4"/>
      <c r="M106" s="5"/>
      <c r="O106" s="3" t="s">
        <v>17</v>
      </c>
      <c r="P106" s="4"/>
      <c r="Q106" s="4"/>
      <c r="R106" s="4"/>
      <c r="S106" s="4"/>
      <c r="T106" s="5"/>
      <c r="W106" s="4"/>
      <c r="X106" s="4"/>
      <c r="Y106" s="4"/>
      <c r="Z106" s="4"/>
      <c r="AA106" s="5"/>
      <c r="AC106" s="4"/>
      <c r="AD106" s="4"/>
      <c r="AG106" s="11"/>
      <c r="AH106" s="25"/>
    </row>
    <row r="107" spans="1:34" s="3" customFormat="1" ht="9" x14ac:dyDescent="0.15">
      <c r="A107" s="3" t="s">
        <v>17</v>
      </c>
      <c r="B107" s="5">
        <f>SUM(B92:B105)</f>
        <v>68</v>
      </c>
      <c r="C107" s="5">
        <f>SUM(C92:C105)</f>
        <v>59</v>
      </c>
      <c r="D107" s="5">
        <f>SUM(D92:D105)</f>
        <v>30</v>
      </c>
      <c r="E107" s="5">
        <f>SUM(E92:E105)</f>
        <v>2</v>
      </c>
      <c r="F107" s="9">
        <f>SUM(F92:F106)</f>
        <v>159</v>
      </c>
      <c r="H107" s="3" t="s">
        <v>17</v>
      </c>
      <c r="I107" s="5">
        <f>SUM(I92:I105)</f>
        <v>49</v>
      </c>
      <c r="J107" s="5">
        <f>SUM(J92:J105)</f>
        <v>65</v>
      </c>
      <c r="K107" s="5">
        <f>SUM(K92:K105)</f>
        <v>33</v>
      </c>
      <c r="L107" s="5">
        <f>SUM(L92:L105)</f>
        <v>2</v>
      </c>
      <c r="M107" s="9">
        <f>SUM(M92:M106)</f>
        <v>149</v>
      </c>
      <c r="O107" s="3" t="s">
        <v>17</v>
      </c>
      <c r="P107" s="5">
        <f>SUM(P92:P105)</f>
        <v>44</v>
      </c>
      <c r="Q107" s="5">
        <f>SUM(Q92:Q105)</f>
        <v>60</v>
      </c>
      <c r="R107" s="5">
        <f>SUM(R92:R105)</f>
        <v>40</v>
      </c>
      <c r="S107" s="5">
        <f>SUM(S92:S105)</f>
        <v>10</v>
      </c>
      <c r="T107" s="9">
        <f>SUM(T92:T106)</f>
        <v>154</v>
      </c>
      <c r="W107" s="5">
        <f>SUM(W92:W105)</f>
        <v>33</v>
      </c>
      <c r="X107" s="5">
        <f>SUM(X92:X105)</f>
        <v>30</v>
      </c>
      <c r="Y107" s="5">
        <f>SUM(Y92:Y105)</f>
        <v>17</v>
      </c>
      <c r="Z107" s="5">
        <f>SUM(Z92:Z105)</f>
        <v>6</v>
      </c>
      <c r="AA107" s="9">
        <f>SUM(AA92:AA106)</f>
        <v>86</v>
      </c>
      <c r="AC107" s="4"/>
      <c r="AD107" s="4"/>
      <c r="AG107" s="11"/>
      <c r="AH107" s="25"/>
    </row>
    <row r="108" spans="1:34" s="3" customFormat="1" ht="9" x14ac:dyDescent="0.15">
      <c r="A108" s="3" t="s">
        <v>17</v>
      </c>
      <c r="B108" s="4"/>
      <c r="C108" s="4"/>
      <c r="D108" s="4"/>
      <c r="E108" s="4"/>
      <c r="F108" s="4"/>
      <c r="AC108" s="4"/>
      <c r="AD108" s="4"/>
      <c r="AG108" s="11"/>
      <c r="AH108" s="25"/>
    </row>
    <row r="109" spans="1:34" s="3" customFormat="1" ht="9.75" thickBot="1" x14ac:dyDescent="0.2">
      <c r="A109" s="20" t="s">
        <v>92</v>
      </c>
      <c r="B109" s="8">
        <v>1</v>
      </c>
      <c r="C109" s="8">
        <v>2</v>
      </c>
      <c r="D109" s="8">
        <v>3</v>
      </c>
      <c r="E109" s="8">
        <v>4</v>
      </c>
      <c r="F109" s="8" t="s">
        <v>0</v>
      </c>
      <c r="H109" s="20" t="s">
        <v>94</v>
      </c>
      <c r="I109" s="8">
        <v>1</v>
      </c>
      <c r="J109" s="8">
        <v>2</v>
      </c>
      <c r="K109" s="8">
        <v>3</v>
      </c>
      <c r="L109" s="8">
        <v>4</v>
      </c>
      <c r="M109" s="8" t="s">
        <v>0</v>
      </c>
      <c r="O109" s="20" t="s">
        <v>95</v>
      </c>
      <c r="P109" s="8">
        <v>1</v>
      </c>
      <c r="Q109" s="8">
        <v>2</v>
      </c>
      <c r="R109" s="8">
        <v>3</v>
      </c>
      <c r="S109" s="8">
        <v>4</v>
      </c>
      <c r="T109" s="8" t="s">
        <v>0</v>
      </c>
      <c r="V109" s="20" t="s">
        <v>38</v>
      </c>
      <c r="W109" s="8">
        <v>1</v>
      </c>
      <c r="X109" s="8">
        <v>2</v>
      </c>
      <c r="Y109" s="8">
        <v>3</v>
      </c>
      <c r="Z109" s="8">
        <v>4</v>
      </c>
      <c r="AA109" s="8" t="s">
        <v>0</v>
      </c>
      <c r="AC109" s="4"/>
      <c r="AD109" s="4"/>
      <c r="AG109" s="11"/>
      <c r="AH109" s="25"/>
    </row>
    <row r="110" spans="1:34" s="3" customFormat="1" ht="9" x14ac:dyDescent="0.15">
      <c r="A110" s="3" t="s">
        <v>4</v>
      </c>
      <c r="B110" s="24"/>
      <c r="C110" s="4">
        <v>5</v>
      </c>
      <c r="D110" s="4">
        <v>19</v>
      </c>
      <c r="E110" s="4">
        <v>15</v>
      </c>
      <c r="F110" s="5">
        <f t="shared" ref="F110:F123" si="24">SUM(B110:E110)</f>
        <v>39</v>
      </c>
      <c r="H110" s="3" t="s">
        <v>10</v>
      </c>
      <c r="I110" s="24"/>
      <c r="J110" s="4">
        <v>9</v>
      </c>
      <c r="K110" s="4">
        <v>0</v>
      </c>
      <c r="L110" s="4">
        <v>0</v>
      </c>
      <c r="M110" s="5">
        <f t="shared" ref="M110:M123" si="25">SUM(I110:L110)</f>
        <v>9</v>
      </c>
      <c r="O110" s="3" t="s">
        <v>10</v>
      </c>
      <c r="P110" s="24"/>
      <c r="Q110" s="4">
        <v>9</v>
      </c>
      <c r="R110" s="4">
        <v>0</v>
      </c>
      <c r="S110" s="4">
        <v>0</v>
      </c>
      <c r="T110" s="5">
        <f t="shared" ref="T110:T123" si="26">SUM(P110:S110)</f>
        <v>9</v>
      </c>
      <c r="V110" s="3" t="s">
        <v>4</v>
      </c>
      <c r="W110" s="24"/>
      <c r="X110" s="4">
        <v>5</v>
      </c>
      <c r="Y110" s="4">
        <v>19</v>
      </c>
      <c r="Z110" s="4">
        <v>15</v>
      </c>
      <c r="AA110" s="5">
        <f t="shared" ref="AA110:AA123" si="27">SUM(W110:Z110)</f>
        <v>39</v>
      </c>
      <c r="AC110" s="4"/>
      <c r="AD110" s="4"/>
      <c r="AG110" s="11"/>
      <c r="AH110" s="25"/>
    </row>
    <row r="111" spans="1:34" s="3" customFormat="1" ht="9" x14ac:dyDescent="0.15">
      <c r="A111" s="3" t="s">
        <v>5</v>
      </c>
      <c r="B111" s="4">
        <v>11</v>
      </c>
      <c r="C111" s="4">
        <v>12</v>
      </c>
      <c r="D111" s="4">
        <v>9</v>
      </c>
      <c r="E111" s="24"/>
      <c r="F111" s="5">
        <f t="shared" si="24"/>
        <v>32</v>
      </c>
      <c r="H111" s="3" t="s">
        <v>33</v>
      </c>
      <c r="I111" s="4">
        <v>0</v>
      </c>
      <c r="J111" s="4">
        <v>3</v>
      </c>
      <c r="K111" s="4">
        <v>1</v>
      </c>
      <c r="L111" s="24"/>
      <c r="M111" s="5">
        <f t="shared" si="25"/>
        <v>4</v>
      </c>
      <c r="O111" s="3" t="s">
        <v>5</v>
      </c>
      <c r="P111" s="4">
        <v>11</v>
      </c>
      <c r="Q111" s="4">
        <v>12</v>
      </c>
      <c r="R111" s="4">
        <v>9</v>
      </c>
      <c r="S111" s="24"/>
      <c r="T111" s="5">
        <f t="shared" si="26"/>
        <v>32</v>
      </c>
      <c r="V111" s="3" t="s">
        <v>37</v>
      </c>
      <c r="W111" s="4">
        <v>9</v>
      </c>
      <c r="X111" s="4">
        <v>2</v>
      </c>
      <c r="Y111" s="4">
        <v>16</v>
      </c>
      <c r="Z111" s="24"/>
      <c r="AA111" s="5">
        <f t="shared" si="27"/>
        <v>27</v>
      </c>
      <c r="AC111" s="4"/>
      <c r="AD111" s="4"/>
      <c r="AG111" s="11"/>
      <c r="AH111" s="25"/>
    </row>
    <row r="112" spans="1:34" s="3" customFormat="1" ht="9" x14ac:dyDescent="0.15">
      <c r="A112" s="3" t="s">
        <v>15</v>
      </c>
      <c r="B112" s="4">
        <v>4</v>
      </c>
      <c r="C112" s="4">
        <v>7</v>
      </c>
      <c r="D112" s="24"/>
      <c r="E112" s="24"/>
      <c r="F112" s="5">
        <f t="shared" si="24"/>
        <v>11</v>
      </c>
      <c r="H112" s="3" t="s">
        <v>13</v>
      </c>
      <c r="I112" s="4">
        <v>10</v>
      </c>
      <c r="J112" s="4">
        <v>10</v>
      </c>
      <c r="K112" s="24"/>
      <c r="L112" s="24"/>
      <c r="M112" s="5">
        <f t="shared" si="25"/>
        <v>20</v>
      </c>
      <c r="O112" s="3" t="s">
        <v>12</v>
      </c>
      <c r="P112" s="4">
        <v>18</v>
      </c>
      <c r="Q112" s="4">
        <v>8</v>
      </c>
      <c r="R112" s="24"/>
      <c r="S112" s="24"/>
      <c r="T112" s="5">
        <f t="shared" si="26"/>
        <v>26</v>
      </c>
      <c r="V112" s="3" t="s">
        <v>13</v>
      </c>
      <c r="W112" s="4">
        <v>10</v>
      </c>
      <c r="X112" s="4">
        <v>10</v>
      </c>
      <c r="Y112" s="24"/>
      <c r="Z112" s="24"/>
      <c r="AA112" s="5">
        <f t="shared" si="27"/>
        <v>20</v>
      </c>
      <c r="AC112" s="4"/>
      <c r="AD112" s="4"/>
      <c r="AG112" s="11"/>
      <c r="AH112" s="25"/>
    </row>
    <row r="113" spans="1:34" s="3" customFormat="1" ht="9" x14ac:dyDescent="0.15">
      <c r="A113" s="3" t="s">
        <v>93</v>
      </c>
      <c r="B113" s="4">
        <v>9</v>
      </c>
      <c r="C113" s="4">
        <v>9</v>
      </c>
      <c r="D113" s="24"/>
      <c r="E113" s="24"/>
      <c r="F113" s="5">
        <f t="shared" si="24"/>
        <v>18</v>
      </c>
      <c r="H113" s="3" t="s">
        <v>93</v>
      </c>
      <c r="I113" s="4">
        <v>9</v>
      </c>
      <c r="J113" s="4">
        <v>9</v>
      </c>
      <c r="K113" s="24"/>
      <c r="L113" s="24"/>
      <c r="M113" s="5">
        <f t="shared" si="25"/>
        <v>18</v>
      </c>
      <c r="O113" s="3" t="s">
        <v>83</v>
      </c>
      <c r="P113" s="4">
        <v>0</v>
      </c>
      <c r="Q113" s="4">
        <v>1</v>
      </c>
      <c r="R113" s="24"/>
      <c r="S113" s="24"/>
      <c r="T113" s="5">
        <f t="shared" si="26"/>
        <v>1</v>
      </c>
      <c r="V113" s="3" t="s">
        <v>97</v>
      </c>
      <c r="W113" s="4">
        <v>9</v>
      </c>
      <c r="X113" s="4">
        <v>2</v>
      </c>
      <c r="Y113" s="24"/>
      <c r="Z113" s="24"/>
      <c r="AA113" s="5">
        <f t="shared" si="27"/>
        <v>11</v>
      </c>
      <c r="AC113" s="4"/>
      <c r="AD113" s="4"/>
      <c r="AF113" s="10"/>
      <c r="AG113" s="11"/>
      <c r="AH113" s="25"/>
    </row>
    <row r="114" spans="1:34" s="3" customFormat="1" ht="9" x14ac:dyDescent="0.15">
      <c r="A114" s="3" t="s">
        <v>30</v>
      </c>
      <c r="B114" s="4">
        <v>0</v>
      </c>
      <c r="C114" s="24"/>
      <c r="D114" s="24"/>
      <c r="E114" s="24"/>
      <c r="F114" s="5">
        <f t="shared" si="24"/>
        <v>0</v>
      </c>
      <c r="H114" s="3" t="s">
        <v>52</v>
      </c>
      <c r="I114" s="4">
        <v>6</v>
      </c>
      <c r="J114" s="24"/>
      <c r="K114" s="24"/>
      <c r="L114" s="24"/>
      <c r="M114" s="5">
        <f t="shared" si="25"/>
        <v>6</v>
      </c>
      <c r="O114" s="3" t="s">
        <v>52</v>
      </c>
      <c r="P114" s="4">
        <v>6</v>
      </c>
      <c r="Q114" s="24"/>
      <c r="R114" s="24"/>
      <c r="S114" s="24"/>
      <c r="T114" s="5">
        <f t="shared" si="26"/>
        <v>6</v>
      </c>
      <c r="V114" s="3" t="s">
        <v>52</v>
      </c>
      <c r="W114" s="4">
        <v>6</v>
      </c>
      <c r="X114" s="24"/>
      <c r="Y114" s="24"/>
      <c r="Z114" s="24"/>
      <c r="AA114" s="5">
        <f t="shared" si="27"/>
        <v>6</v>
      </c>
      <c r="AC114" s="4"/>
      <c r="AD114" s="4"/>
      <c r="AF114" s="10"/>
      <c r="AG114" s="11"/>
      <c r="AH114" s="25"/>
    </row>
    <row r="115" spans="1:34" s="3" customFormat="1" ht="9" x14ac:dyDescent="0.15">
      <c r="A115" s="23" t="s">
        <v>17</v>
      </c>
      <c r="B115" s="24"/>
      <c r="C115" s="24"/>
      <c r="D115" s="24"/>
      <c r="E115" s="24"/>
      <c r="F115" s="5">
        <f t="shared" si="24"/>
        <v>0</v>
      </c>
      <c r="H115" s="23" t="s">
        <v>17</v>
      </c>
      <c r="I115" s="24"/>
      <c r="J115" s="24"/>
      <c r="K115" s="24"/>
      <c r="L115" s="24"/>
      <c r="M115" s="5">
        <f t="shared" si="25"/>
        <v>0</v>
      </c>
      <c r="O115" s="3" t="s">
        <v>23</v>
      </c>
      <c r="P115" s="4">
        <v>2</v>
      </c>
      <c r="Q115" s="24"/>
      <c r="R115" s="24"/>
      <c r="S115" s="24"/>
      <c r="T115" s="5">
        <f t="shared" si="26"/>
        <v>2</v>
      </c>
      <c r="V115" s="23" t="s">
        <v>17</v>
      </c>
      <c r="W115" s="24"/>
      <c r="X115" s="24"/>
      <c r="Y115" s="24"/>
      <c r="Z115" s="24"/>
      <c r="AA115" s="5">
        <f t="shared" si="27"/>
        <v>0</v>
      </c>
      <c r="AC115" s="4"/>
      <c r="AD115" s="4"/>
      <c r="AF115" s="10"/>
      <c r="AG115" s="11"/>
      <c r="AH115" s="25"/>
    </row>
    <row r="116" spans="1:34" s="3" customFormat="1" ht="9" x14ac:dyDescent="0.15">
      <c r="A116" s="3" t="s">
        <v>54</v>
      </c>
      <c r="B116" s="4">
        <v>0</v>
      </c>
      <c r="C116" s="24"/>
      <c r="D116" s="24"/>
      <c r="E116" s="24"/>
      <c r="F116" s="5">
        <f t="shared" si="24"/>
        <v>0</v>
      </c>
      <c r="H116" s="3" t="s">
        <v>54</v>
      </c>
      <c r="I116" s="4">
        <v>0</v>
      </c>
      <c r="J116" s="4"/>
      <c r="K116" s="24"/>
      <c r="L116" s="24"/>
      <c r="M116" s="5">
        <f t="shared" si="25"/>
        <v>0</v>
      </c>
      <c r="O116" s="3" t="s">
        <v>96</v>
      </c>
      <c r="P116" s="4">
        <v>0</v>
      </c>
      <c r="Q116" s="4"/>
      <c r="R116" s="24"/>
      <c r="S116" s="24"/>
      <c r="T116" s="5">
        <f t="shared" si="26"/>
        <v>0</v>
      </c>
      <c r="V116" s="3" t="s">
        <v>54</v>
      </c>
      <c r="W116" s="4">
        <v>0</v>
      </c>
      <c r="X116" s="4"/>
      <c r="Y116" s="24"/>
      <c r="Z116" s="24"/>
      <c r="AA116" s="5">
        <f t="shared" si="27"/>
        <v>0</v>
      </c>
      <c r="AC116" s="4"/>
      <c r="AD116" s="4"/>
      <c r="AF116" s="10"/>
      <c r="AG116" s="11"/>
      <c r="AH116" s="25"/>
    </row>
    <row r="117" spans="1:34" s="3" customFormat="1" ht="9" x14ac:dyDescent="0.15">
      <c r="A117" s="3" t="s">
        <v>72</v>
      </c>
      <c r="B117" s="24"/>
      <c r="C117" s="4">
        <v>7</v>
      </c>
      <c r="D117" s="24"/>
      <c r="E117" s="24"/>
      <c r="F117" s="5">
        <f t="shared" si="24"/>
        <v>7</v>
      </c>
      <c r="H117" s="3" t="s">
        <v>42</v>
      </c>
      <c r="I117" s="24"/>
      <c r="J117" s="4">
        <v>8</v>
      </c>
      <c r="K117" s="24"/>
      <c r="L117" s="24"/>
      <c r="M117" s="5">
        <f t="shared" si="25"/>
        <v>8</v>
      </c>
      <c r="O117" s="3" t="s">
        <v>62</v>
      </c>
      <c r="P117" s="24"/>
      <c r="Q117" s="4">
        <v>18</v>
      </c>
      <c r="R117" s="24"/>
      <c r="S117" s="24"/>
      <c r="T117" s="5">
        <f t="shared" si="26"/>
        <v>18</v>
      </c>
      <c r="V117" s="3" t="s">
        <v>62</v>
      </c>
      <c r="W117" s="24"/>
      <c r="X117" s="4">
        <v>18</v>
      </c>
      <c r="Y117" s="24"/>
      <c r="Z117" s="24"/>
      <c r="AA117" s="5">
        <f t="shared" si="27"/>
        <v>18</v>
      </c>
      <c r="AC117" s="4"/>
      <c r="AD117" s="4"/>
      <c r="AF117" s="10"/>
      <c r="AG117" s="11"/>
      <c r="AH117" s="25"/>
    </row>
    <row r="118" spans="1:34" s="3" customFormat="1" ht="9" x14ac:dyDescent="0.15">
      <c r="A118" s="3" t="s">
        <v>69</v>
      </c>
      <c r="B118" s="4">
        <v>4</v>
      </c>
      <c r="C118" s="4">
        <v>3</v>
      </c>
      <c r="D118" s="4">
        <v>5</v>
      </c>
      <c r="E118" s="4">
        <v>11</v>
      </c>
      <c r="F118" s="5">
        <f t="shared" si="24"/>
        <v>23</v>
      </c>
      <c r="H118" s="3" t="s">
        <v>43</v>
      </c>
      <c r="I118" s="4">
        <v>3</v>
      </c>
      <c r="J118" s="4">
        <v>20</v>
      </c>
      <c r="K118" s="4">
        <v>21</v>
      </c>
      <c r="L118" s="4">
        <v>2</v>
      </c>
      <c r="M118" s="5">
        <f t="shared" si="25"/>
        <v>46</v>
      </c>
      <c r="O118" s="3" t="s">
        <v>81</v>
      </c>
      <c r="P118" s="4">
        <v>6</v>
      </c>
      <c r="Q118" s="4">
        <v>7</v>
      </c>
      <c r="R118" s="4">
        <v>24</v>
      </c>
      <c r="S118" s="4">
        <v>16</v>
      </c>
      <c r="T118" s="5">
        <f t="shared" si="26"/>
        <v>53</v>
      </c>
      <c r="V118" s="3" t="s">
        <v>98</v>
      </c>
      <c r="W118" s="4">
        <v>6</v>
      </c>
      <c r="X118" s="4">
        <v>1</v>
      </c>
      <c r="Y118" s="4">
        <v>2</v>
      </c>
      <c r="Z118" s="4">
        <v>0</v>
      </c>
      <c r="AA118" s="5">
        <f t="shared" si="27"/>
        <v>9</v>
      </c>
      <c r="AC118" s="4"/>
      <c r="AD118" s="4"/>
      <c r="AF118" s="10"/>
      <c r="AG118" s="11"/>
      <c r="AH118" s="25"/>
    </row>
    <row r="119" spans="1:34" s="3" customFormat="1" ht="9" x14ac:dyDescent="0.15">
      <c r="A119" s="3" t="s">
        <v>44</v>
      </c>
      <c r="B119" s="4">
        <v>0</v>
      </c>
      <c r="C119" s="24"/>
      <c r="D119" s="24"/>
      <c r="E119" s="24"/>
      <c r="F119" s="5">
        <f t="shared" si="24"/>
        <v>0</v>
      </c>
      <c r="H119" s="3" t="s">
        <v>82</v>
      </c>
      <c r="I119" s="4">
        <v>9</v>
      </c>
      <c r="J119" s="24"/>
      <c r="K119" s="24"/>
      <c r="L119" s="24"/>
      <c r="M119" s="5">
        <f t="shared" si="25"/>
        <v>9</v>
      </c>
      <c r="O119" s="3" t="s">
        <v>20</v>
      </c>
      <c r="P119" s="4">
        <v>8</v>
      </c>
      <c r="Q119" s="24"/>
      <c r="R119" s="24"/>
      <c r="S119" s="24"/>
      <c r="T119" s="5">
        <f t="shared" si="26"/>
        <v>8</v>
      </c>
      <c r="V119" s="3" t="s">
        <v>20</v>
      </c>
      <c r="W119" s="4">
        <v>8</v>
      </c>
      <c r="X119" s="24"/>
      <c r="Y119" s="24"/>
      <c r="Z119" s="24"/>
      <c r="AA119" s="5">
        <f t="shared" si="27"/>
        <v>8</v>
      </c>
      <c r="AC119" s="4"/>
      <c r="AD119" s="4"/>
      <c r="AF119" s="10"/>
      <c r="AG119" s="11"/>
      <c r="AH119" s="25"/>
    </row>
    <row r="120" spans="1:34" s="3" customFormat="1" ht="9" x14ac:dyDescent="0.15">
      <c r="A120" s="3" t="s">
        <v>21</v>
      </c>
      <c r="B120" s="4">
        <v>0</v>
      </c>
      <c r="C120" s="4">
        <v>1</v>
      </c>
      <c r="D120" s="24"/>
      <c r="E120" s="24"/>
      <c r="F120" s="5">
        <f t="shared" si="24"/>
        <v>1</v>
      </c>
      <c r="H120" s="3" t="s">
        <v>63</v>
      </c>
      <c r="I120" s="4">
        <v>1</v>
      </c>
      <c r="J120" s="4">
        <v>2</v>
      </c>
      <c r="K120" s="24"/>
      <c r="L120" s="24"/>
      <c r="M120" s="5">
        <f t="shared" si="25"/>
        <v>3</v>
      </c>
      <c r="O120" s="23" t="s">
        <v>17</v>
      </c>
      <c r="P120" s="24"/>
      <c r="Q120" s="24"/>
      <c r="R120" s="24"/>
      <c r="S120" s="24"/>
      <c r="T120" s="5">
        <f t="shared" si="26"/>
        <v>0</v>
      </c>
      <c r="V120" s="3" t="s">
        <v>45</v>
      </c>
      <c r="W120" s="4">
        <v>9</v>
      </c>
      <c r="X120" s="4">
        <v>8</v>
      </c>
      <c r="Y120" s="24"/>
      <c r="Z120" s="24"/>
      <c r="AA120" s="5">
        <f t="shared" si="27"/>
        <v>17</v>
      </c>
      <c r="AC120" s="4"/>
      <c r="AD120" s="4"/>
      <c r="AF120" s="10"/>
      <c r="AG120" s="11"/>
      <c r="AH120" s="25"/>
    </row>
    <row r="121" spans="1:34" s="3" customFormat="1" ht="9" x14ac:dyDescent="0.15">
      <c r="A121" s="3" t="s">
        <v>46</v>
      </c>
      <c r="B121" s="4">
        <v>1</v>
      </c>
      <c r="C121" s="24"/>
      <c r="D121" s="24"/>
      <c r="E121" s="24"/>
      <c r="F121" s="5">
        <f t="shared" si="24"/>
        <v>1</v>
      </c>
      <c r="H121" s="3" t="s">
        <v>46</v>
      </c>
      <c r="I121" s="4">
        <v>1</v>
      </c>
      <c r="J121" s="24"/>
      <c r="K121" s="24"/>
      <c r="L121" s="24"/>
      <c r="M121" s="5">
        <f t="shared" si="25"/>
        <v>1</v>
      </c>
      <c r="O121" s="3" t="s">
        <v>78</v>
      </c>
      <c r="P121" s="4">
        <v>0</v>
      </c>
      <c r="Q121" s="24"/>
      <c r="R121" s="24"/>
      <c r="S121" s="24"/>
      <c r="T121" s="5">
        <f t="shared" si="26"/>
        <v>0</v>
      </c>
      <c r="V121" s="3" t="s">
        <v>78</v>
      </c>
      <c r="W121" s="4">
        <v>0</v>
      </c>
      <c r="X121" s="24"/>
      <c r="Y121" s="24"/>
      <c r="Z121" s="24"/>
      <c r="AA121" s="5">
        <f t="shared" si="27"/>
        <v>0</v>
      </c>
      <c r="AC121" s="4"/>
      <c r="AD121" s="4"/>
      <c r="AF121" s="10"/>
      <c r="AG121" s="11"/>
      <c r="AH121" s="25"/>
    </row>
    <row r="122" spans="1:34" s="3" customFormat="1" ht="9" x14ac:dyDescent="0.15">
      <c r="A122" s="3" t="s">
        <v>59</v>
      </c>
      <c r="B122" s="4">
        <v>0</v>
      </c>
      <c r="C122" s="4">
        <v>6</v>
      </c>
      <c r="D122" s="4">
        <v>3</v>
      </c>
      <c r="E122" s="24"/>
      <c r="F122" s="5">
        <f t="shared" si="24"/>
        <v>9</v>
      </c>
      <c r="H122" s="3" t="s">
        <v>59</v>
      </c>
      <c r="I122" s="4">
        <v>0</v>
      </c>
      <c r="J122" s="4">
        <v>6</v>
      </c>
      <c r="K122" s="4">
        <v>3</v>
      </c>
      <c r="L122" s="24"/>
      <c r="M122" s="5">
        <f t="shared" si="25"/>
        <v>9</v>
      </c>
      <c r="O122" s="3" t="s">
        <v>19</v>
      </c>
      <c r="P122" s="4">
        <v>1</v>
      </c>
      <c r="Q122" s="4">
        <v>11</v>
      </c>
      <c r="R122" s="4">
        <v>0</v>
      </c>
      <c r="S122" s="24"/>
      <c r="T122" s="5">
        <f t="shared" si="26"/>
        <v>12</v>
      </c>
      <c r="V122" s="3" t="s">
        <v>59</v>
      </c>
      <c r="W122" s="4">
        <v>0</v>
      </c>
      <c r="X122" s="4">
        <v>6</v>
      </c>
      <c r="Y122" s="4">
        <v>3</v>
      </c>
      <c r="Z122" s="24"/>
      <c r="AA122" s="5">
        <f t="shared" si="27"/>
        <v>9</v>
      </c>
      <c r="AC122" s="4"/>
      <c r="AD122" s="4"/>
      <c r="AF122" s="10"/>
      <c r="AG122" s="11"/>
      <c r="AH122" s="25"/>
    </row>
    <row r="123" spans="1:34" s="3" customFormat="1" ht="9" x14ac:dyDescent="0.15">
      <c r="A123" s="23" t="s">
        <v>17</v>
      </c>
      <c r="B123" s="24"/>
      <c r="C123" s="24"/>
      <c r="D123" s="24"/>
      <c r="E123" s="24"/>
      <c r="F123" s="5">
        <f t="shared" si="24"/>
        <v>0</v>
      </c>
      <c r="H123" s="23" t="s">
        <v>17</v>
      </c>
      <c r="I123" s="24"/>
      <c r="J123" s="24"/>
      <c r="K123" s="24"/>
      <c r="L123" s="24"/>
      <c r="M123" s="5">
        <f t="shared" si="25"/>
        <v>0</v>
      </c>
      <c r="O123" s="23" t="s">
        <v>17</v>
      </c>
      <c r="P123" s="24"/>
      <c r="Q123" s="24"/>
      <c r="R123" s="24"/>
      <c r="S123" s="24"/>
      <c r="T123" s="5">
        <f t="shared" si="26"/>
        <v>0</v>
      </c>
      <c r="V123" s="23" t="s">
        <v>17</v>
      </c>
      <c r="W123" s="24"/>
      <c r="X123" s="24"/>
      <c r="Y123" s="24"/>
      <c r="Z123" s="24"/>
      <c r="AA123" s="5">
        <f t="shared" si="27"/>
        <v>0</v>
      </c>
      <c r="AC123" s="4"/>
      <c r="AD123" s="4"/>
      <c r="AF123" s="10"/>
      <c r="AG123" s="11"/>
      <c r="AH123" s="25"/>
    </row>
    <row r="124" spans="1:34" s="3" customFormat="1" ht="9" x14ac:dyDescent="0.15">
      <c r="B124" s="4"/>
      <c r="C124" s="4"/>
      <c r="D124" s="4"/>
      <c r="E124" s="4"/>
      <c r="F124" s="5"/>
      <c r="I124" s="4"/>
      <c r="J124" s="4"/>
      <c r="K124" s="4"/>
      <c r="L124" s="4"/>
      <c r="M124" s="5"/>
      <c r="P124" s="4"/>
      <c r="Q124" s="4"/>
      <c r="R124" s="4"/>
      <c r="S124" s="4"/>
      <c r="T124" s="5"/>
      <c r="W124" s="4"/>
      <c r="X124" s="4"/>
      <c r="Y124" s="4"/>
      <c r="Z124" s="4"/>
      <c r="AA124" s="5"/>
      <c r="AC124" s="4"/>
      <c r="AD124" s="4"/>
      <c r="AF124" s="10"/>
      <c r="AG124" s="11"/>
      <c r="AH124" s="25"/>
    </row>
    <row r="125" spans="1:34" s="3" customFormat="1" ht="9" x14ac:dyDescent="0.15">
      <c r="B125" s="5">
        <f>SUM(B110:B123)</f>
        <v>29</v>
      </c>
      <c r="C125" s="5">
        <f>SUM(C110:C123)</f>
        <v>50</v>
      </c>
      <c r="D125" s="5">
        <f>SUM(D110:D123)</f>
        <v>36</v>
      </c>
      <c r="E125" s="5">
        <f>SUM(E110:E123)</f>
        <v>26</v>
      </c>
      <c r="F125" s="9">
        <f>SUM(F110:F124)</f>
        <v>141</v>
      </c>
      <c r="I125" s="5">
        <f>SUM(I110:I123)</f>
        <v>39</v>
      </c>
      <c r="J125" s="5">
        <f>SUM(J110:J123)</f>
        <v>67</v>
      </c>
      <c r="K125" s="5">
        <f>SUM(K110:K123)</f>
        <v>25</v>
      </c>
      <c r="L125" s="5">
        <f>SUM(L110:L123)</f>
        <v>2</v>
      </c>
      <c r="M125" s="9">
        <f>SUM(M110:M124)</f>
        <v>133</v>
      </c>
      <c r="P125" s="5">
        <f>SUM(P110:P121)</f>
        <v>51</v>
      </c>
      <c r="Q125" s="5">
        <f>SUM(Q110:Q121)</f>
        <v>55</v>
      </c>
      <c r="R125" s="5">
        <f>SUM(R110:R121)</f>
        <v>33</v>
      </c>
      <c r="S125" s="5">
        <f>SUM(S110:S121)</f>
        <v>16</v>
      </c>
      <c r="T125" s="9">
        <f>SUM(T110:T124)</f>
        <v>167</v>
      </c>
      <c r="W125" s="5">
        <f>SUM(W110:W121)</f>
        <v>57</v>
      </c>
      <c r="X125" s="5">
        <f>SUM(X110:X121)</f>
        <v>46</v>
      </c>
      <c r="Y125" s="5">
        <f>SUM(Y110:Y121)</f>
        <v>37</v>
      </c>
      <c r="Z125" s="5">
        <f>SUM(Z110:Z121)</f>
        <v>15</v>
      </c>
      <c r="AA125" s="9">
        <f>SUM(AA110:AA124)</f>
        <v>164</v>
      </c>
      <c r="AC125" s="4"/>
      <c r="AD125" s="4"/>
      <c r="AF125" s="10"/>
      <c r="AG125" s="11"/>
      <c r="AH125" s="25"/>
    </row>
    <row r="126" spans="1:34" s="3" customFormat="1" ht="9" x14ac:dyDescent="0.15">
      <c r="B126" s="4"/>
      <c r="C126" s="4"/>
      <c r="D126" s="4"/>
      <c r="E126" s="4"/>
      <c r="F126" s="4"/>
      <c r="AC126" s="4"/>
      <c r="AD126" s="4"/>
      <c r="AE126" s="16"/>
      <c r="AF126" s="10"/>
      <c r="AG126" s="11"/>
      <c r="AH126" s="25"/>
    </row>
    <row r="127" spans="1:34" s="3" customFormat="1" ht="9.75" thickBot="1" x14ac:dyDescent="0.2">
      <c r="A127" s="20" t="s">
        <v>39</v>
      </c>
      <c r="B127" s="8">
        <v>1</v>
      </c>
      <c r="C127" s="8">
        <v>2</v>
      </c>
      <c r="D127" s="8">
        <v>3</v>
      </c>
      <c r="E127" s="8">
        <v>4</v>
      </c>
      <c r="F127" s="8" t="s">
        <v>0</v>
      </c>
      <c r="H127" s="28"/>
      <c r="I127" s="4"/>
      <c r="J127" s="4"/>
      <c r="K127" s="4"/>
      <c r="L127" s="4"/>
      <c r="M127" s="4"/>
      <c r="O127" s="28"/>
      <c r="P127" s="4"/>
      <c r="Q127" s="4"/>
      <c r="R127" s="4"/>
      <c r="S127" s="4"/>
      <c r="T127" s="4"/>
      <c r="V127" s="28"/>
      <c r="W127" s="4"/>
      <c r="X127" s="4"/>
      <c r="Y127" s="4"/>
      <c r="Z127" s="4"/>
      <c r="AA127" s="4"/>
      <c r="AC127" s="4"/>
      <c r="AD127" s="4"/>
      <c r="AG127" s="11"/>
      <c r="AH127" s="25"/>
    </row>
    <row r="128" spans="1:34" s="3" customFormat="1" ht="9" x14ac:dyDescent="0.15">
      <c r="A128" s="3" t="s">
        <v>10</v>
      </c>
      <c r="B128" s="24"/>
      <c r="C128" s="4">
        <v>9</v>
      </c>
      <c r="D128" s="4">
        <v>0</v>
      </c>
      <c r="E128" s="4">
        <v>0</v>
      </c>
      <c r="F128" s="5">
        <f t="shared" ref="F128:F141" si="28">SUM(B128:E128)</f>
        <v>9</v>
      </c>
      <c r="I128" s="4"/>
      <c r="J128" s="4"/>
      <c r="K128" s="4"/>
      <c r="L128" s="4"/>
      <c r="M128" s="5"/>
      <c r="P128" s="4"/>
      <c r="Q128" s="4"/>
      <c r="R128" s="4"/>
      <c r="S128" s="4"/>
      <c r="T128" s="5"/>
      <c r="W128" s="4"/>
      <c r="X128" s="4"/>
      <c r="Y128" s="4"/>
      <c r="Z128" s="4"/>
      <c r="AA128" s="5"/>
      <c r="AC128" s="4"/>
      <c r="AD128" s="4"/>
      <c r="AG128" s="11"/>
      <c r="AH128" s="25"/>
    </row>
    <row r="129" spans="1:34" s="3" customFormat="1" ht="9" x14ac:dyDescent="0.15">
      <c r="A129" s="3" t="s">
        <v>5</v>
      </c>
      <c r="B129" s="4">
        <v>11</v>
      </c>
      <c r="C129" s="4">
        <v>12</v>
      </c>
      <c r="D129" s="4">
        <v>9</v>
      </c>
      <c r="E129" s="24"/>
      <c r="F129" s="5">
        <f t="shared" si="28"/>
        <v>32</v>
      </c>
      <c r="I129" s="4"/>
      <c r="J129" s="4"/>
      <c r="K129" s="4"/>
      <c r="L129" s="4"/>
      <c r="M129" s="5"/>
      <c r="P129" s="4"/>
      <c r="Q129" s="4"/>
      <c r="R129" s="4"/>
      <c r="S129" s="4"/>
      <c r="T129" s="5"/>
      <c r="W129" s="4"/>
      <c r="X129" s="4"/>
      <c r="Y129" s="4"/>
      <c r="Z129" s="4"/>
      <c r="AA129" s="5"/>
      <c r="AC129" s="4"/>
      <c r="AD129" s="4"/>
      <c r="AG129" s="11"/>
      <c r="AH129" s="25"/>
    </row>
    <row r="130" spans="1:34" s="3" customFormat="1" ht="9" x14ac:dyDescent="0.15">
      <c r="A130" s="3" t="s">
        <v>12</v>
      </c>
      <c r="B130" s="4">
        <v>18</v>
      </c>
      <c r="C130" s="4">
        <v>8</v>
      </c>
      <c r="D130" s="24"/>
      <c r="E130" s="24"/>
      <c r="F130" s="5">
        <f t="shared" si="28"/>
        <v>26</v>
      </c>
      <c r="I130" s="4"/>
      <c r="J130" s="4"/>
      <c r="K130" s="4"/>
      <c r="L130" s="4"/>
      <c r="M130" s="5"/>
      <c r="P130" s="4"/>
      <c r="Q130" s="4"/>
      <c r="R130" s="4"/>
      <c r="S130" s="4"/>
      <c r="T130" s="5"/>
      <c r="W130" s="4"/>
      <c r="X130" s="4"/>
      <c r="Y130" s="4"/>
      <c r="Z130" s="4"/>
      <c r="AA130" s="5"/>
      <c r="AC130" s="4"/>
      <c r="AD130" s="4"/>
      <c r="AG130" s="11"/>
      <c r="AH130" s="25"/>
    </row>
    <row r="131" spans="1:34" s="3" customFormat="1" ht="9" x14ac:dyDescent="0.15">
      <c r="A131" s="3" t="s">
        <v>70</v>
      </c>
      <c r="B131" s="4">
        <v>9</v>
      </c>
      <c r="C131" s="4">
        <v>2</v>
      </c>
      <c r="D131" s="24"/>
      <c r="E131" s="24"/>
      <c r="F131" s="5">
        <f t="shared" si="28"/>
        <v>11</v>
      </c>
      <c r="I131" s="4"/>
      <c r="J131" s="4"/>
      <c r="K131" s="4"/>
      <c r="L131" s="4"/>
      <c r="M131" s="5"/>
      <c r="P131" s="4"/>
      <c r="Q131" s="4"/>
      <c r="R131" s="4"/>
      <c r="S131" s="4"/>
      <c r="T131" s="5"/>
      <c r="W131" s="4"/>
      <c r="X131" s="4"/>
      <c r="Y131" s="4"/>
      <c r="Z131" s="4"/>
      <c r="AA131" s="5"/>
      <c r="AC131" s="4"/>
      <c r="AD131" s="4"/>
      <c r="AF131" s="10"/>
      <c r="AG131" s="11"/>
      <c r="AH131" s="25"/>
    </row>
    <row r="132" spans="1:34" s="3" customFormat="1" ht="9" x14ac:dyDescent="0.15">
      <c r="A132" s="3" t="s">
        <v>71</v>
      </c>
      <c r="B132" s="4">
        <v>4</v>
      </c>
      <c r="C132" s="24"/>
      <c r="D132" s="24"/>
      <c r="E132" s="24"/>
      <c r="F132" s="5">
        <f t="shared" si="28"/>
        <v>4</v>
      </c>
      <c r="I132" s="4"/>
      <c r="J132" s="4"/>
      <c r="K132" s="4"/>
      <c r="L132" s="4"/>
      <c r="M132" s="5"/>
      <c r="P132" s="4"/>
      <c r="Q132" s="4"/>
      <c r="R132" s="4"/>
      <c r="S132" s="4"/>
      <c r="T132" s="5"/>
      <c r="W132" s="4"/>
      <c r="X132" s="4"/>
      <c r="Y132" s="4"/>
      <c r="Z132" s="4"/>
      <c r="AA132" s="5"/>
      <c r="AC132" s="4"/>
      <c r="AD132" s="4"/>
      <c r="AF132" s="10"/>
      <c r="AG132" s="11"/>
      <c r="AH132" s="25"/>
    </row>
    <row r="133" spans="1:34" s="3" customFormat="1" ht="9" x14ac:dyDescent="0.15">
      <c r="A133" s="3" t="s">
        <v>23</v>
      </c>
      <c r="B133" s="4">
        <v>2</v>
      </c>
      <c r="C133" s="24"/>
      <c r="D133" s="24"/>
      <c r="E133" s="24"/>
      <c r="F133" s="5">
        <f t="shared" si="28"/>
        <v>2</v>
      </c>
      <c r="I133" s="4"/>
      <c r="J133" s="4"/>
      <c r="K133" s="4"/>
      <c r="L133" s="4"/>
      <c r="M133" s="5"/>
      <c r="P133" s="4"/>
      <c r="Q133" s="4"/>
      <c r="R133" s="4"/>
      <c r="S133" s="4"/>
      <c r="T133" s="5"/>
      <c r="W133" s="4"/>
      <c r="X133" s="4"/>
      <c r="Y133" s="4"/>
      <c r="Z133" s="4"/>
      <c r="AA133" s="5"/>
      <c r="AC133" s="4"/>
      <c r="AD133" s="4"/>
      <c r="AF133" s="10"/>
      <c r="AG133" s="11"/>
      <c r="AH133" s="25"/>
    </row>
    <row r="134" spans="1:34" s="3" customFormat="1" ht="9" x14ac:dyDescent="0.15">
      <c r="A134" s="23" t="s">
        <v>17</v>
      </c>
      <c r="B134" s="24"/>
      <c r="C134" s="24"/>
      <c r="D134" s="24"/>
      <c r="E134" s="24"/>
      <c r="F134" s="5">
        <f t="shared" si="28"/>
        <v>0</v>
      </c>
      <c r="I134" s="4"/>
      <c r="J134" s="4"/>
      <c r="K134" s="4"/>
      <c r="L134" s="4"/>
      <c r="M134" s="5"/>
      <c r="P134" s="4"/>
      <c r="Q134" s="4"/>
      <c r="R134" s="4"/>
      <c r="S134" s="4"/>
      <c r="T134" s="5"/>
      <c r="W134" s="4"/>
      <c r="X134" s="4"/>
      <c r="Y134" s="4"/>
      <c r="Z134" s="4"/>
      <c r="AA134" s="5"/>
      <c r="AC134" s="4"/>
      <c r="AD134" s="4"/>
      <c r="AF134" s="10"/>
      <c r="AG134" s="11"/>
      <c r="AH134" s="25"/>
    </row>
    <row r="135" spans="1:34" s="3" customFormat="1" ht="9" x14ac:dyDescent="0.15">
      <c r="A135" s="3" t="s">
        <v>62</v>
      </c>
      <c r="B135" s="24"/>
      <c r="C135" s="4">
        <v>18</v>
      </c>
      <c r="D135" s="24"/>
      <c r="E135" s="24"/>
      <c r="F135" s="5">
        <f t="shared" si="28"/>
        <v>18</v>
      </c>
      <c r="I135" s="4"/>
      <c r="J135" s="4"/>
      <c r="K135" s="4"/>
      <c r="L135" s="4"/>
      <c r="M135" s="5"/>
      <c r="P135" s="4"/>
      <c r="Q135" s="4"/>
      <c r="R135" s="4"/>
      <c r="S135" s="4"/>
      <c r="T135" s="5"/>
      <c r="W135" s="4"/>
      <c r="X135" s="4"/>
      <c r="Y135" s="4"/>
      <c r="Z135" s="4"/>
      <c r="AA135" s="5"/>
      <c r="AC135" s="4"/>
      <c r="AD135" s="4"/>
      <c r="AF135" s="10"/>
      <c r="AG135" s="11"/>
      <c r="AH135" s="25"/>
    </row>
    <row r="136" spans="1:34" s="3" customFormat="1" ht="9" x14ac:dyDescent="0.15">
      <c r="A136" s="3" t="s">
        <v>81</v>
      </c>
      <c r="B136" s="4">
        <v>6</v>
      </c>
      <c r="C136" s="4">
        <v>7</v>
      </c>
      <c r="D136" s="4">
        <v>24</v>
      </c>
      <c r="E136" s="4">
        <v>16</v>
      </c>
      <c r="F136" s="5">
        <f t="shared" si="28"/>
        <v>53</v>
      </c>
      <c r="I136" s="4"/>
      <c r="J136" s="4"/>
      <c r="K136" s="4"/>
      <c r="L136" s="4"/>
      <c r="M136" s="5"/>
      <c r="P136" s="4"/>
      <c r="Q136" s="4"/>
      <c r="R136" s="4"/>
      <c r="S136" s="4"/>
      <c r="T136" s="5"/>
      <c r="W136" s="4"/>
      <c r="X136" s="4"/>
      <c r="Y136" s="4"/>
      <c r="Z136" s="4"/>
      <c r="AA136" s="5"/>
      <c r="AC136" s="4"/>
      <c r="AD136" s="4"/>
      <c r="AF136" s="10"/>
      <c r="AG136" s="11"/>
      <c r="AH136" s="25"/>
    </row>
    <row r="137" spans="1:34" s="3" customFormat="1" ht="9" x14ac:dyDescent="0.15">
      <c r="A137" s="3" t="s">
        <v>44</v>
      </c>
      <c r="B137" s="4">
        <v>0</v>
      </c>
      <c r="C137" s="24"/>
      <c r="D137" s="24"/>
      <c r="E137" s="24"/>
      <c r="F137" s="5">
        <f t="shared" si="28"/>
        <v>0</v>
      </c>
      <c r="I137" s="4"/>
      <c r="J137" s="4"/>
      <c r="K137" s="4"/>
      <c r="L137" s="4"/>
      <c r="M137" s="5"/>
      <c r="P137" s="4"/>
      <c r="Q137" s="4"/>
      <c r="R137" s="4"/>
      <c r="S137" s="4"/>
      <c r="T137" s="5"/>
      <c r="W137" s="4"/>
      <c r="X137" s="4"/>
      <c r="Y137" s="4"/>
      <c r="Z137" s="4"/>
      <c r="AA137" s="5"/>
      <c r="AC137" s="4"/>
      <c r="AD137" s="4"/>
      <c r="AF137" s="10"/>
      <c r="AG137" s="11"/>
      <c r="AH137" s="25"/>
    </row>
    <row r="138" spans="1:34" s="3" customFormat="1" ht="9" x14ac:dyDescent="0.15">
      <c r="A138" s="3" t="s">
        <v>9</v>
      </c>
      <c r="B138" s="4">
        <v>14</v>
      </c>
      <c r="C138" s="4">
        <v>4</v>
      </c>
      <c r="D138" s="24"/>
      <c r="E138" s="24"/>
      <c r="F138" s="5">
        <f t="shared" si="28"/>
        <v>18</v>
      </c>
      <c r="I138" s="4"/>
      <c r="J138" s="4"/>
      <c r="K138" s="4"/>
      <c r="L138" s="4"/>
      <c r="M138" s="5"/>
      <c r="P138" s="4"/>
      <c r="Q138" s="4"/>
      <c r="R138" s="4"/>
      <c r="S138" s="4"/>
      <c r="T138" s="5"/>
      <c r="W138" s="4"/>
      <c r="X138" s="4"/>
      <c r="Y138" s="4"/>
      <c r="Z138" s="4"/>
      <c r="AA138" s="5"/>
      <c r="AC138" s="4"/>
      <c r="AD138" s="4"/>
      <c r="AF138" s="10"/>
      <c r="AG138" s="11"/>
      <c r="AH138" s="25"/>
    </row>
    <row r="139" spans="1:34" s="3" customFormat="1" ht="9" x14ac:dyDescent="0.15">
      <c r="A139" s="3" t="s">
        <v>46</v>
      </c>
      <c r="B139" s="4">
        <v>1</v>
      </c>
      <c r="C139" s="24"/>
      <c r="D139" s="24"/>
      <c r="E139" s="24"/>
      <c r="F139" s="5">
        <f t="shared" si="28"/>
        <v>1</v>
      </c>
      <c r="I139" s="4"/>
      <c r="J139" s="4"/>
      <c r="K139" s="4"/>
      <c r="L139" s="4"/>
      <c r="M139" s="5"/>
      <c r="P139" s="4"/>
      <c r="Q139" s="4"/>
      <c r="R139" s="4"/>
      <c r="S139" s="4"/>
      <c r="T139" s="5"/>
      <c r="W139" s="4"/>
      <c r="X139" s="4"/>
      <c r="Y139" s="4"/>
      <c r="Z139" s="4"/>
      <c r="AA139" s="5"/>
      <c r="AC139" s="4"/>
      <c r="AD139" s="4"/>
      <c r="AF139" s="10"/>
      <c r="AG139" s="11"/>
      <c r="AH139" s="25"/>
    </row>
    <row r="140" spans="1:34" s="3" customFormat="1" ht="9" x14ac:dyDescent="0.15">
      <c r="A140" s="3" t="s">
        <v>99</v>
      </c>
      <c r="B140" s="4">
        <v>12</v>
      </c>
      <c r="C140" s="4">
        <v>9</v>
      </c>
      <c r="D140" s="4">
        <v>9</v>
      </c>
      <c r="E140" s="24"/>
      <c r="F140" s="5">
        <f t="shared" si="28"/>
        <v>30</v>
      </c>
      <c r="I140" s="4"/>
      <c r="J140" s="4"/>
      <c r="K140" s="4"/>
      <c r="L140" s="4"/>
      <c r="M140" s="5"/>
      <c r="P140" s="4"/>
      <c r="Q140" s="4"/>
      <c r="R140" s="4"/>
      <c r="S140" s="4"/>
      <c r="T140" s="5"/>
      <c r="W140" s="4"/>
      <c r="X140" s="4"/>
      <c r="Y140" s="4"/>
      <c r="Z140" s="4"/>
      <c r="AA140" s="5"/>
      <c r="AC140" s="4"/>
      <c r="AD140" s="4"/>
      <c r="AF140" s="10"/>
      <c r="AG140" s="11"/>
      <c r="AH140" s="25"/>
    </row>
    <row r="141" spans="1:34" s="3" customFormat="1" ht="9" x14ac:dyDescent="0.15">
      <c r="A141" s="23" t="s">
        <v>17</v>
      </c>
      <c r="B141" s="24"/>
      <c r="C141" s="24"/>
      <c r="D141" s="24"/>
      <c r="E141" s="24"/>
      <c r="F141" s="5">
        <f t="shared" si="28"/>
        <v>0</v>
      </c>
      <c r="I141" s="4"/>
      <c r="J141" s="4"/>
      <c r="K141" s="4"/>
      <c r="L141" s="4"/>
      <c r="M141" s="5"/>
      <c r="P141" s="4"/>
      <c r="Q141" s="4"/>
      <c r="R141" s="4"/>
      <c r="S141" s="4"/>
      <c r="T141" s="5"/>
      <c r="W141" s="4"/>
      <c r="X141" s="4"/>
      <c r="Y141" s="4"/>
      <c r="Z141" s="4"/>
      <c r="AA141" s="5"/>
      <c r="AC141" s="4"/>
      <c r="AD141" s="4"/>
      <c r="AF141" s="10"/>
      <c r="AG141" s="11"/>
      <c r="AH141" s="25"/>
    </row>
    <row r="142" spans="1:34" s="3" customFormat="1" ht="9" x14ac:dyDescent="0.15">
      <c r="B142" s="4"/>
      <c r="C142" s="4"/>
      <c r="D142" s="4"/>
      <c r="E142" s="4"/>
      <c r="F142" s="5"/>
      <c r="I142" s="4"/>
      <c r="J142" s="4"/>
      <c r="K142" s="4"/>
      <c r="L142" s="4"/>
      <c r="M142" s="5"/>
      <c r="P142" s="4"/>
      <c r="Q142" s="4"/>
      <c r="R142" s="4"/>
      <c r="S142" s="4"/>
      <c r="T142" s="5"/>
      <c r="W142" s="4"/>
      <c r="X142" s="4"/>
      <c r="Y142" s="4"/>
      <c r="Z142" s="4"/>
      <c r="AA142" s="5"/>
      <c r="AC142" s="4"/>
      <c r="AD142" s="4"/>
      <c r="AF142" s="10"/>
      <c r="AG142" s="11"/>
      <c r="AH142" s="25"/>
    </row>
    <row r="143" spans="1:34" s="3" customFormat="1" ht="9" x14ac:dyDescent="0.15">
      <c r="B143" s="5">
        <f>SUM(B128:B139)</f>
        <v>65</v>
      </c>
      <c r="C143" s="5">
        <f>SUM(C128:C139)</f>
        <v>60</v>
      </c>
      <c r="D143" s="5">
        <f>SUM(D128:D139)</f>
        <v>33</v>
      </c>
      <c r="E143" s="5">
        <f>SUM(E128:E139)</f>
        <v>16</v>
      </c>
      <c r="F143" s="9">
        <f>SUM(F128:F142)</f>
        <v>204</v>
      </c>
      <c r="I143" s="5"/>
      <c r="J143" s="5"/>
      <c r="K143" s="5"/>
      <c r="L143" s="5"/>
      <c r="M143" s="9"/>
      <c r="P143" s="5"/>
      <c r="Q143" s="5"/>
      <c r="R143" s="5"/>
      <c r="S143" s="5"/>
      <c r="T143" s="9"/>
      <c r="W143" s="5"/>
      <c r="X143" s="5"/>
      <c r="Y143" s="5"/>
      <c r="Z143" s="5"/>
      <c r="AA143" s="9"/>
      <c r="AC143" s="4"/>
      <c r="AD143" s="4"/>
      <c r="AF143" s="10"/>
      <c r="AG143" s="11"/>
      <c r="AH143" s="25"/>
    </row>
    <row r="144" spans="1:34" s="3" customFormat="1" x14ac:dyDescent="0.25">
      <c r="B144" s="4"/>
      <c r="C144" s="4"/>
      <c r="D144" s="4"/>
      <c r="E144" s="4"/>
      <c r="F144" s="4"/>
      <c r="AC144" s="2"/>
      <c r="AD144" s="4"/>
      <c r="AE144" s="16"/>
      <c r="AF144" s="10"/>
      <c r="AG144" s="11"/>
      <c r="AH144" s="25"/>
    </row>
    <row r="145" spans="2:34" s="3" customFormat="1" x14ac:dyDescent="0.25">
      <c r="B145" s="4"/>
      <c r="C145" s="4"/>
      <c r="D145" s="4"/>
      <c r="E145" s="4"/>
      <c r="F145" s="4"/>
      <c r="AC145" s="2"/>
      <c r="AD145" s="4"/>
      <c r="AE145" s="16"/>
      <c r="AF145" s="10"/>
      <c r="AG145" s="11"/>
      <c r="AH145" s="25"/>
    </row>
    <row r="146" spans="2:34" s="3" customFormat="1" x14ac:dyDescent="0.25">
      <c r="B146" s="4"/>
      <c r="C146" s="4"/>
      <c r="D146" s="4"/>
      <c r="E146" s="4"/>
      <c r="F146" s="4"/>
      <c r="AC146" s="2"/>
      <c r="AD146" s="4"/>
      <c r="AE146" s="16"/>
      <c r="AF146" s="10"/>
      <c r="AG146" s="11"/>
      <c r="AH146" s="25"/>
    </row>
    <row r="147" spans="2:34" s="3" customFormat="1" x14ac:dyDescent="0.25">
      <c r="B147" s="4"/>
      <c r="C147" s="4"/>
      <c r="D147" s="4"/>
      <c r="E147" s="4"/>
      <c r="F147" s="4"/>
      <c r="AC147" s="2"/>
      <c r="AD147" s="4"/>
      <c r="AE147" s="16"/>
      <c r="AF147" s="10"/>
      <c r="AG147" s="11"/>
      <c r="AH147" s="25"/>
    </row>
    <row r="148" spans="2:34" s="3" customFormat="1" x14ac:dyDescent="0.25">
      <c r="B148" s="4"/>
      <c r="C148" s="4"/>
      <c r="D148" s="4"/>
      <c r="E148" s="4"/>
      <c r="F148" s="4"/>
      <c r="AC148" s="2"/>
      <c r="AD148" s="4"/>
      <c r="AE148" s="16"/>
      <c r="AF148" s="10"/>
      <c r="AG148" s="11"/>
      <c r="AH148" s="25"/>
    </row>
    <row r="149" spans="2:34" s="3" customFormat="1" x14ac:dyDescent="0.25">
      <c r="B149" s="4"/>
      <c r="C149" s="4"/>
      <c r="D149" s="4"/>
      <c r="E149" s="4"/>
      <c r="F149" s="4"/>
      <c r="AC149" s="2"/>
      <c r="AD149" s="4"/>
      <c r="AE149" s="16"/>
      <c r="AF149" s="10"/>
      <c r="AG149" s="11"/>
      <c r="AH149" s="25"/>
    </row>
    <row r="150" spans="2:34" s="3" customFormat="1" x14ac:dyDescent="0.25">
      <c r="B150" s="4"/>
      <c r="C150" s="4"/>
      <c r="D150" s="4"/>
      <c r="E150" s="4"/>
      <c r="F150" s="4"/>
      <c r="AC150" s="2"/>
      <c r="AD150" s="4"/>
      <c r="AE150" s="16"/>
      <c r="AF150" s="10"/>
      <c r="AG150" s="11"/>
      <c r="AH150" s="25"/>
    </row>
    <row r="151" spans="2:34" s="3" customFormat="1" x14ac:dyDescent="0.25">
      <c r="B151" s="4"/>
      <c r="C151" s="4"/>
      <c r="D151" s="4"/>
      <c r="E151" s="4"/>
      <c r="F151" s="4"/>
      <c r="AC151" s="2"/>
      <c r="AD151" s="4"/>
      <c r="AE151" s="16"/>
      <c r="AF151" s="10"/>
      <c r="AG151" s="11"/>
      <c r="AH151" s="25"/>
    </row>
    <row r="152" spans="2:34" s="3" customFormat="1" x14ac:dyDescent="0.25">
      <c r="B152" s="4"/>
      <c r="C152" s="4"/>
      <c r="D152" s="4"/>
      <c r="E152" s="4"/>
      <c r="F152" s="4"/>
      <c r="AC152" s="2"/>
      <c r="AD152" s="4"/>
      <c r="AE152" s="16"/>
      <c r="AF152" s="10"/>
      <c r="AG152" s="11"/>
      <c r="AH152" s="25"/>
    </row>
    <row r="153" spans="2:34" s="3" customFormat="1" x14ac:dyDescent="0.25">
      <c r="B153" s="4"/>
      <c r="C153" s="4"/>
      <c r="D153" s="4"/>
      <c r="E153" s="4"/>
      <c r="F153" s="4"/>
      <c r="AC153" s="2"/>
      <c r="AD153" s="4"/>
      <c r="AE153" s="16"/>
      <c r="AF153" s="10"/>
      <c r="AG153" s="11"/>
      <c r="AH153" s="25"/>
    </row>
    <row r="154" spans="2:34" s="3" customFormat="1" x14ac:dyDescent="0.25">
      <c r="B154" s="4"/>
      <c r="C154" s="4"/>
      <c r="D154" s="4"/>
      <c r="E154" s="4"/>
      <c r="F154" s="4"/>
      <c r="AC154" s="2"/>
      <c r="AD154" s="4"/>
      <c r="AE154" s="16"/>
      <c r="AF154" s="10"/>
      <c r="AG154" s="11"/>
      <c r="AH154" s="25"/>
    </row>
    <row r="155" spans="2:34" s="3" customFormat="1" x14ac:dyDescent="0.25">
      <c r="B155" s="4"/>
      <c r="C155" s="4"/>
      <c r="D155" s="4"/>
      <c r="E155" s="4"/>
      <c r="F155" s="4"/>
      <c r="AC155" s="2"/>
      <c r="AD155" s="4"/>
      <c r="AE155" s="16"/>
      <c r="AF155" s="10"/>
      <c r="AG155" s="11"/>
      <c r="AH155" s="25"/>
    </row>
    <row r="156" spans="2:34" s="3" customFormat="1" x14ac:dyDescent="0.25">
      <c r="B156" s="4"/>
      <c r="C156" s="4"/>
      <c r="D156" s="4"/>
      <c r="E156" s="4"/>
      <c r="F156" s="4"/>
      <c r="AC156" s="2"/>
      <c r="AD156" s="4"/>
      <c r="AE156" s="16"/>
      <c r="AF156" s="10"/>
      <c r="AG156" s="11"/>
      <c r="AH156" s="25"/>
    </row>
    <row r="157" spans="2:34" s="3" customFormat="1" x14ac:dyDescent="0.25">
      <c r="B157" s="4"/>
      <c r="C157" s="4"/>
      <c r="D157" s="4"/>
      <c r="E157" s="4"/>
      <c r="F157" s="4"/>
      <c r="AC157" s="2"/>
      <c r="AD157" s="4"/>
      <c r="AE157" s="16"/>
      <c r="AF157" s="10"/>
      <c r="AG157" s="11"/>
      <c r="AH157" s="25"/>
    </row>
    <row r="158" spans="2:34" s="3" customFormat="1" x14ac:dyDescent="0.25">
      <c r="B158" s="4"/>
      <c r="C158" s="4"/>
      <c r="D158" s="4"/>
      <c r="E158" s="4"/>
      <c r="F158" s="4"/>
      <c r="AC158" s="2"/>
      <c r="AD158" s="4"/>
      <c r="AE158" s="16"/>
      <c r="AF158" s="10"/>
      <c r="AG158" s="11"/>
      <c r="AH158" s="25"/>
    </row>
    <row r="159" spans="2:34" s="3" customFormat="1" x14ac:dyDescent="0.25">
      <c r="B159" s="4"/>
      <c r="C159" s="4"/>
      <c r="D159" s="4"/>
      <c r="E159" s="4"/>
      <c r="F159" s="4"/>
      <c r="AC159" s="2"/>
      <c r="AD159" s="4"/>
      <c r="AE159" s="16"/>
      <c r="AF159" s="10"/>
      <c r="AG159" s="11"/>
      <c r="AH159" s="25"/>
    </row>
    <row r="160" spans="2:34" s="3" customFormat="1" x14ac:dyDescent="0.25">
      <c r="B160" s="4"/>
      <c r="C160" s="4"/>
      <c r="D160" s="4"/>
      <c r="E160" s="4"/>
      <c r="F160" s="4"/>
      <c r="AC160" s="2"/>
      <c r="AD160" s="4"/>
      <c r="AE160" s="16"/>
      <c r="AF160" s="10"/>
      <c r="AG160" s="11"/>
      <c r="AH160" s="25"/>
    </row>
    <row r="161" spans="2:34" s="3" customFormat="1" x14ac:dyDescent="0.25">
      <c r="B161" s="4"/>
      <c r="C161" s="4"/>
      <c r="D161" s="4"/>
      <c r="E161" s="4"/>
      <c r="F161" s="4"/>
      <c r="AC161" s="2"/>
      <c r="AD161" s="4"/>
      <c r="AE161" s="16"/>
      <c r="AF161" s="10"/>
      <c r="AG161" s="11"/>
      <c r="AH161" s="25"/>
    </row>
    <row r="162" spans="2:34" s="3" customFormat="1" x14ac:dyDescent="0.25">
      <c r="B162" s="4"/>
      <c r="C162" s="4"/>
      <c r="D162" s="4"/>
      <c r="E162" s="4"/>
      <c r="F162" s="4"/>
      <c r="AC162" s="2"/>
      <c r="AD162" s="4"/>
      <c r="AE162" s="16"/>
      <c r="AF162" s="10"/>
      <c r="AG162" s="13"/>
      <c r="AH162" s="25"/>
    </row>
    <row r="163" spans="2:34" s="3" customFormat="1" x14ac:dyDescent="0.25">
      <c r="B163" s="4"/>
      <c r="C163" s="4"/>
      <c r="D163" s="4"/>
      <c r="E163" s="4"/>
      <c r="F163" s="4"/>
      <c r="AC163" s="2"/>
      <c r="AD163" s="4"/>
      <c r="AE163" s="16"/>
      <c r="AF163" s="10"/>
      <c r="AG163" s="13"/>
      <c r="AH163" s="25"/>
    </row>
    <row r="164" spans="2:34" s="3" customFormat="1" x14ac:dyDescent="0.25">
      <c r="B164" s="4"/>
      <c r="C164" s="4"/>
      <c r="D164" s="4"/>
      <c r="E164" s="4"/>
      <c r="F164" s="4"/>
      <c r="AC164" s="2"/>
      <c r="AD164" s="4"/>
      <c r="AE164" s="16"/>
      <c r="AF164" s="10"/>
      <c r="AG164" s="13"/>
      <c r="AH164" s="25"/>
    </row>
    <row r="165" spans="2:34" s="3" customFormat="1" x14ac:dyDescent="0.25">
      <c r="B165" s="4"/>
      <c r="C165" s="4"/>
      <c r="D165" s="4"/>
      <c r="E165" s="4"/>
      <c r="F165" s="4"/>
      <c r="AC165" s="2"/>
      <c r="AD165" s="4"/>
      <c r="AE165" s="16"/>
      <c r="AF165" s="10"/>
      <c r="AG165" s="13"/>
      <c r="AH165" s="25"/>
    </row>
    <row r="166" spans="2:34" s="6" customFormat="1" x14ac:dyDescent="0.25">
      <c r="B166" s="7"/>
      <c r="C166" s="7"/>
      <c r="D166" s="7"/>
      <c r="E166" s="7"/>
      <c r="F166" s="7"/>
      <c r="AC166" s="2"/>
      <c r="AD166" s="4"/>
      <c r="AE166" s="16"/>
      <c r="AF166" s="10"/>
      <c r="AG166" s="13"/>
      <c r="AH166" s="26"/>
    </row>
    <row r="167" spans="2:34" s="6" customFormat="1" x14ac:dyDescent="0.25">
      <c r="B167" s="7"/>
      <c r="C167" s="7"/>
      <c r="D167" s="7"/>
      <c r="E167" s="7"/>
      <c r="F167" s="7"/>
      <c r="AC167" s="2"/>
      <c r="AD167" s="7"/>
      <c r="AE167" s="16"/>
      <c r="AF167" s="10"/>
      <c r="AG167" s="13"/>
      <c r="AH167" s="26"/>
    </row>
    <row r="168" spans="2:34" s="6" customFormat="1" x14ac:dyDescent="0.25">
      <c r="B168" s="7"/>
      <c r="C168" s="7"/>
      <c r="D168" s="7"/>
      <c r="E168" s="7"/>
      <c r="F168" s="7"/>
      <c r="AC168" s="2"/>
      <c r="AD168" s="7"/>
      <c r="AE168" s="16"/>
      <c r="AF168" s="10"/>
      <c r="AG168" s="13"/>
      <c r="AH168" s="26"/>
    </row>
    <row r="169" spans="2:34" s="6" customFormat="1" x14ac:dyDescent="0.25">
      <c r="B169" s="7"/>
      <c r="C169" s="7"/>
      <c r="D169" s="7"/>
      <c r="E169" s="7"/>
      <c r="F169" s="7"/>
      <c r="AC169" s="2"/>
      <c r="AD169" s="7"/>
      <c r="AE169" s="16"/>
      <c r="AF169" s="10"/>
      <c r="AG169" s="13"/>
      <c r="AH169" s="26"/>
    </row>
    <row r="170" spans="2:34" s="6" customFormat="1" x14ac:dyDescent="0.25">
      <c r="B170" s="7"/>
      <c r="C170" s="7"/>
      <c r="D170" s="7"/>
      <c r="E170" s="7"/>
      <c r="F170" s="7"/>
      <c r="AC170" s="2"/>
      <c r="AD170" s="7"/>
      <c r="AE170" s="16"/>
      <c r="AF170" s="10"/>
      <c r="AG170" s="15"/>
      <c r="AH170" s="26"/>
    </row>
    <row r="171" spans="2:34" s="6" customFormat="1" x14ac:dyDescent="0.25">
      <c r="B171" s="7"/>
      <c r="C171" s="7"/>
      <c r="D171" s="7"/>
      <c r="E171" s="7"/>
      <c r="F171" s="7"/>
      <c r="AC171" s="2"/>
      <c r="AD171" s="7"/>
      <c r="AE171" s="16"/>
      <c r="AF171" s="10"/>
      <c r="AG171" s="15"/>
      <c r="AH171" s="26"/>
    </row>
    <row r="172" spans="2:34" s="6" customFormat="1" x14ac:dyDescent="0.25">
      <c r="B172" s="7"/>
      <c r="C172" s="7"/>
      <c r="D172" s="7"/>
      <c r="E172" s="7"/>
      <c r="F172" s="7"/>
      <c r="AC172" s="2"/>
      <c r="AD172" s="7"/>
      <c r="AE172" s="16"/>
      <c r="AF172" s="10"/>
      <c r="AG172" s="15"/>
      <c r="AH172" s="26"/>
    </row>
    <row r="173" spans="2:34" s="6" customFormat="1" x14ac:dyDescent="0.25">
      <c r="B173" s="7"/>
      <c r="C173" s="7"/>
      <c r="D173" s="7"/>
      <c r="E173" s="7"/>
      <c r="F173" s="7"/>
      <c r="AC173" s="2"/>
      <c r="AD173" s="7"/>
      <c r="AE173" s="16"/>
      <c r="AF173" s="10"/>
      <c r="AG173" s="15"/>
      <c r="AH173" s="26"/>
    </row>
    <row r="174" spans="2:34" x14ac:dyDescent="0.25">
      <c r="AD174" s="7"/>
      <c r="AE174" s="16"/>
      <c r="AF174" s="10"/>
    </row>
    <row r="175" spans="2:34" x14ac:dyDescent="0.25">
      <c r="AE175" s="16"/>
      <c r="AF175" s="10"/>
    </row>
    <row r="176" spans="2:34" x14ac:dyDescent="0.25">
      <c r="AE176" s="16"/>
      <c r="AF176" s="10"/>
    </row>
    <row r="177" spans="31:32" x14ac:dyDescent="0.25">
      <c r="AE177" s="16"/>
      <c r="AF177" s="10"/>
    </row>
    <row r="178" spans="31:32" x14ac:dyDescent="0.25">
      <c r="AE178" s="16"/>
      <c r="AF178" s="10"/>
    </row>
    <row r="179" spans="31:32" x14ac:dyDescent="0.25">
      <c r="AE179" s="16"/>
      <c r="AF179" s="10"/>
    </row>
    <row r="180" spans="31:32" x14ac:dyDescent="0.25">
      <c r="AE180" s="16"/>
      <c r="AF180" s="10"/>
    </row>
    <row r="181" spans="31:32" x14ac:dyDescent="0.25">
      <c r="AE181" s="16"/>
      <c r="AF181" s="10"/>
    </row>
    <row r="182" spans="31:32" x14ac:dyDescent="0.25">
      <c r="AE182" s="16"/>
      <c r="AF182" s="10"/>
    </row>
    <row r="183" spans="31:32" x14ac:dyDescent="0.25">
      <c r="AE183" s="16"/>
      <c r="AF183" s="10"/>
    </row>
    <row r="184" spans="31:32" x14ac:dyDescent="0.25">
      <c r="AE184" s="16"/>
      <c r="AF184" s="10"/>
    </row>
    <row r="185" spans="31:32" x14ac:dyDescent="0.25">
      <c r="AE185" s="16"/>
      <c r="AF185" s="10"/>
    </row>
    <row r="186" spans="31:32" x14ac:dyDescent="0.25">
      <c r="AE186" s="16"/>
      <c r="AF186" s="10"/>
    </row>
    <row r="187" spans="31:32" x14ac:dyDescent="0.25">
      <c r="AE187" s="16"/>
      <c r="AF187" s="12"/>
    </row>
    <row r="188" spans="31:32" x14ac:dyDescent="0.25">
      <c r="AE188" s="16"/>
      <c r="AF188" s="12"/>
    </row>
    <row r="189" spans="31:32" x14ac:dyDescent="0.25">
      <c r="AE189" s="16"/>
      <c r="AF189" s="12"/>
    </row>
    <row r="190" spans="31:32" x14ac:dyDescent="0.25">
      <c r="AE190" s="16"/>
      <c r="AF190" s="12"/>
    </row>
    <row r="191" spans="31:32" x14ac:dyDescent="0.25">
      <c r="AE191" s="16"/>
      <c r="AF191" s="12"/>
    </row>
    <row r="192" spans="31:32" x14ac:dyDescent="0.25">
      <c r="AE192" s="16"/>
      <c r="AF192" s="12"/>
    </row>
    <row r="193" spans="31:32" x14ac:dyDescent="0.25">
      <c r="AE193" s="16"/>
      <c r="AF193" s="12"/>
    </row>
    <row r="194" spans="31:32" x14ac:dyDescent="0.25">
      <c r="AE194" s="16"/>
      <c r="AF194" s="12"/>
    </row>
    <row r="195" spans="31:32" x14ac:dyDescent="0.25">
      <c r="AE195" s="16"/>
    </row>
    <row r="196" spans="31:32" x14ac:dyDescent="0.25">
      <c r="AE196" s="16"/>
    </row>
    <row r="197" spans="31:32" x14ac:dyDescent="0.25">
      <c r="AE197" s="16"/>
    </row>
    <row r="198" spans="31:32" x14ac:dyDescent="0.25">
      <c r="AE198" s="16"/>
    </row>
    <row r="199" spans="31:32" x14ac:dyDescent="0.25">
      <c r="AE199" s="16"/>
    </row>
    <row r="200" spans="31:32" x14ac:dyDescent="0.25">
      <c r="AE200" s="16"/>
    </row>
    <row r="201" spans="31:32" x14ac:dyDescent="0.25">
      <c r="AE201" s="16"/>
    </row>
    <row r="202" spans="31:32" x14ac:dyDescent="0.25">
      <c r="AE202" s="16"/>
    </row>
    <row r="203" spans="31:32" x14ac:dyDescent="0.25">
      <c r="AE203" s="16"/>
    </row>
    <row r="204" spans="31:32" x14ac:dyDescent="0.25">
      <c r="AE204" s="16"/>
    </row>
    <row r="205" spans="31:32" x14ac:dyDescent="0.25">
      <c r="AE205" s="18"/>
    </row>
    <row r="206" spans="31:32" x14ac:dyDescent="0.25">
      <c r="AE206" s="18"/>
    </row>
    <row r="207" spans="31:32" x14ac:dyDescent="0.25">
      <c r="AE207" s="18"/>
    </row>
    <row r="208" spans="31:32" x14ac:dyDescent="0.25">
      <c r="AE208" s="18"/>
    </row>
    <row r="209" spans="31:31" x14ac:dyDescent="0.25">
      <c r="AE209" s="18"/>
    </row>
    <row r="210" spans="31:31" x14ac:dyDescent="0.25">
      <c r="AE210" s="18"/>
    </row>
    <row r="211" spans="31:31" x14ac:dyDescent="0.25">
      <c r="AE211" s="18"/>
    </row>
    <row r="212" spans="31:31" x14ac:dyDescent="0.25">
      <c r="AE212" s="18"/>
    </row>
  </sheetData>
  <sortState xmlns:xlrd2="http://schemas.microsoft.com/office/spreadsheetml/2017/richdata2" ref="AC32:AD60">
    <sortCondition descending="1" ref="AD32:AD60"/>
  </sortState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2025A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2011-02-07T14:14:18Z</cp:lastPrinted>
  <dcterms:created xsi:type="dcterms:W3CDTF">2011-01-05T01:23:25Z</dcterms:created>
  <dcterms:modified xsi:type="dcterms:W3CDTF">2025-02-11T22:38:32Z</dcterms:modified>
</cp:coreProperties>
</file>