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terw\OneDrive\Desktop\Fantasy Football\Pools\NFL Fantasy Playoff\JDKFFL\"/>
    </mc:Choice>
  </mc:AlternateContent>
  <xr:revisionPtr revIDLastSave="0" documentId="13_ncr:1_{5C56D56D-6E71-45D4-8682-7CC25B1BC2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yoffs 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3" l="1"/>
  <c r="F46" i="3"/>
  <c r="F47" i="3"/>
  <c r="AA28" i="3"/>
  <c r="AA29" i="3"/>
  <c r="T28" i="3"/>
  <c r="T29" i="3"/>
  <c r="M28" i="3"/>
  <c r="M29" i="3"/>
  <c r="F28" i="3"/>
  <c r="F29" i="3"/>
  <c r="AA10" i="3"/>
  <c r="AA11" i="3"/>
  <c r="T10" i="3"/>
  <c r="T11" i="3"/>
  <c r="M10" i="3"/>
  <c r="M11" i="3"/>
  <c r="M12" i="3"/>
  <c r="F10" i="3"/>
  <c r="F11" i="3"/>
  <c r="F12" i="3"/>
  <c r="E53" i="3"/>
  <c r="D53" i="3"/>
  <c r="C53" i="3"/>
  <c r="B53" i="3"/>
  <c r="F51" i="3"/>
  <c r="F50" i="3"/>
  <c r="F49" i="3"/>
  <c r="F48" i="3"/>
  <c r="F45" i="3"/>
  <c r="F44" i="3"/>
  <c r="F43" i="3"/>
  <c r="F42" i="3"/>
  <c r="F41" i="3"/>
  <c r="F40" i="3"/>
  <c r="F39" i="3"/>
  <c r="F38" i="3"/>
  <c r="Z35" i="3"/>
  <c r="Y35" i="3"/>
  <c r="X35" i="3"/>
  <c r="W35" i="3"/>
  <c r="AA33" i="3"/>
  <c r="AA32" i="3"/>
  <c r="AA31" i="3"/>
  <c r="AA30" i="3"/>
  <c r="AA27" i="3"/>
  <c r="AA26" i="3"/>
  <c r="AA25" i="3"/>
  <c r="AA24" i="3"/>
  <c r="AA23" i="3"/>
  <c r="AA22" i="3"/>
  <c r="AA21" i="3"/>
  <c r="AA20" i="3"/>
  <c r="S35" i="3"/>
  <c r="R35" i="3"/>
  <c r="Q35" i="3"/>
  <c r="P35" i="3"/>
  <c r="T33" i="3"/>
  <c r="T32" i="3"/>
  <c r="T31" i="3"/>
  <c r="T30" i="3"/>
  <c r="T27" i="3"/>
  <c r="T26" i="3"/>
  <c r="T25" i="3"/>
  <c r="T24" i="3"/>
  <c r="T23" i="3"/>
  <c r="T22" i="3"/>
  <c r="T21" i="3"/>
  <c r="L35" i="3"/>
  <c r="K35" i="3"/>
  <c r="J35" i="3"/>
  <c r="I35" i="3"/>
  <c r="M33" i="3"/>
  <c r="M32" i="3"/>
  <c r="M31" i="3"/>
  <c r="M30" i="3"/>
  <c r="M27" i="3"/>
  <c r="M26" i="3"/>
  <c r="M25" i="3"/>
  <c r="M24" i="3"/>
  <c r="M23" i="3"/>
  <c r="M22" i="3"/>
  <c r="M21" i="3"/>
  <c r="M20" i="3"/>
  <c r="E35" i="3"/>
  <c r="D35" i="3"/>
  <c r="C35" i="3"/>
  <c r="B35" i="3"/>
  <c r="F33" i="3"/>
  <c r="F32" i="3"/>
  <c r="F31" i="3"/>
  <c r="F30" i="3"/>
  <c r="F27" i="3"/>
  <c r="F26" i="3"/>
  <c r="F25" i="3"/>
  <c r="F24" i="3"/>
  <c r="F23" i="3"/>
  <c r="F22" i="3"/>
  <c r="F21" i="3"/>
  <c r="F20" i="3"/>
  <c r="Z17" i="3"/>
  <c r="Y17" i="3"/>
  <c r="X17" i="3"/>
  <c r="W17" i="3"/>
  <c r="AA15" i="3"/>
  <c r="AA14" i="3"/>
  <c r="AA13" i="3"/>
  <c r="AA12" i="3"/>
  <c r="AA9" i="3"/>
  <c r="AA8" i="3"/>
  <c r="AA7" i="3"/>
  <c r="AA6" i="3"/>
  <c r="AA5" i="3"/>
  <c r="AA4" i="3"/>
  <c r="AA3" i="3"/>
  <c r="AA2" i="3"/>
  <c r="S17" i="3"/>
  <c r="R17" i="3"/>
  <c r="Q17" i="3"/>
  <c r="P17" i="3"/>
  <c r="T15" i="3"/>
  <c r="T14" i="3"/>
  <c r="T13" i="3"/>
  <c r="T12" i="3"/>
  <c r="T9" i="3"/>
  <c r="T8" i="3"/>
  <c r="T7" i="3"/>
  <c r="T6" i="3"/>
  <c r="T5" i="3"/>
  <c r="T4" i="3"/>
  <c r="T3" i="3"/>
  <c r="T2" i="3"/>
  <c r="L17" i="3"/>
  <c r="K17" i="3"/>
  <c r="J17" i="3"/>
  <c r="I17" i="3"/>
  <c r="M15" i="3"/>
  <c r="M14" i="3"/>
  <c r="M13" i="3"/>
  <c r="M9" i="3"/>
  <c r="M8" i="3"/>
  <c r="M7" i="3"/>
  <c r="M6" i="3"/>
  <c r="M5" i="3"/>
  <c r="M4" i="3"/>
  <c r="M3" i="3"/>
  <c r="M2" i="3"/>
  <c r="B17" i="3"/>
  <c r="F2" i="3"/>
  <c r="F9" i="3"/>
  <c r="F13" i="3"/>
  <c r="E17" i="3"/>
  <c r="D17" i="3"/>
  <c r="C17" i="3"/>
  <c r="F15" i="3"/>
  <c r="F14" i="3"/>
  <c r="F8" i="3"/>
  <c r="F7" i="3"/>
  <c r="F6" i="3"/>
  <c r="F5" i="3"/>
  <c r="F4" i="3"/>
  <c r="F3" i="3"/>
  <c r="F53" i="3" l="1"/>
  <c r="AD10" i="3" s="1"/>
  <c r="AA35" i="3"/>
  <c r="AD9" i="3" s="1"/>
  <c r="F35" i="3"/>
  <c r="AD6" i="3" s="1"/>
  <c r="AA17" i="3"/>
  <c r="AD5" i="3" s="1"/>
  <c r="F17" i="3"/>
  <c r="AD2" i="3" s="1"/>
  <c r="M17" i="3"/>
  <c r="M35" i="3"/>
  <c r="AD7" i="3" s="1"/>
  <c r="T35" i="3"/>
  <c r="AD8" i="3" s="1"/>
  <c r="T17" i="3"/>
  <c r="AD4" i="3" s="1"/>
  <c r="AD3" i="3" l="1"/>
</calcChain>
</file>

<file path=xl/sharedStrings.xml><?xml version="1.0" encoding="utf-8"?>
<sst xmlns="http://schemas.openxmlformats.org/spreadsheetml/2006/main" count="154" uniqueCount="57">
  <si>
    <t>T</t>
  </si>
  <si>
    <t>1st</t>
  </si>
  <si>
    <t>T Kelce</t>
  </si>
  <si>
    <t>Bill</t>
  </si>
  <si>
    <t>Jon</t>
  </si>
  <si>
    <t>Nate</t>
  </si>
  <si>
    <t>Ray</t>
  </si>
  <si>
    <t>Tim</t>
  </si>
  <si>
    <t>Jeff</t>
  </si>
  <si>
    <t>Z Ertz</t>
  </si>
  <si>
    <t>K Fairbairn</t>
  </si>
  <si>
    <t>L Jackson</t>
  </si>
  <si>
    <t>Vig</t>
  </si>
  <si>
    <t>D Henry</t>
  </si>
  <si>
    <t>H Butker</t>
  </si>
  <si>
    <t>Green Bay</t>
  </si>
  <si>
    <t>Drew</t>
  </si>
  <si>
    <t>Rob</t>
  </si>
  <si>
    <t>X Worthy</t>
  </si>
  <si>
    <t>J Allen</t>
  </si>
  <si>
    <t>J Herbert</t>
  </si>
  <si>
    <t>C Boswell</t>
  </si>
  <si>
    <t>Denver</t>
  </si>
  <si>
    <t>A St Brown</t>
  </si>
  <si>
    <t>S Barkley</t>
  </si>
  <si>
    <t>B Irving</t>
  </si>
  <si>
    <t>C Parkinson</t>
  </si>
  <si>
    <t>TJ Hockenson</t>
  </si>
  <si>
    <t>T McLaurin</t>
  </si>
  <si>
    <t>L McConkey</t>
  </si>
  <si>
    <t>J Goff</t>
  </si>
  <si>
    <t>P Nacua</t>
  </si>
  <si>
    <t>J Jefferson</t>
  </si>
  <si>
    <t>Washington</t>
  </si>
  <si>
    <t>T Kraft</t>
  </si>
  <si>
    <t>P Freiermuth</t>
  </si>
  <si>
    <t>J Gibbs</t>
  </si>
  <si>
    <t>J Hurts</t>
  </si>
  <si>
    <t>W Reichard</t>
  </si>
  <si>
    <t>D Schultz</t>
  </si>
  <si>
    <t>C Dicker</t>
  </si>
  <si>
    <t>Pittsburgh</t>
  </si>
  <si>
    <t>M Evans</t>
  </si>
  <si>
    <t>K Williams</t>
  </si>
  <si>
    <t>Z Gonzalez</t>
  </si>
  <si>
    <t>J Jacobs</t>
  </si>
  <si>
    <t>N Collins</t>
  </si>
  <si>
    <t>LA Chargers</t>
  </si>
  <si>
    <t>A Trautman</t>
  </si>
  <si>
    <t>Tampa Bay</t>
  </si>
  <si>
    <t>M Stafford</t>
  </si>
  <si>
    <t>J Cook</t>
  </si>
  <si>
    <t>W Lutz</t>
  </si>
  <si>
    <t>B Mayfield</t>
  </si>
  <si>
    <t>LA Rams</t>
  </si>
  <si>
    <t>B McManus</t>
  </si>
  <si>
    <t>J Love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</si>
</sst>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7"/>
      <color indexed="8"/>
      <name val="Calibri"/>
      <family val="2"/>
    </font>
    <font>
      <sz val="7"/>
      <color indexed="12"/>
      <name val="Calibri"/>
      <family val="2"/>
    </font>
    <font>
      <sz val="7"/>
      <color indexed="10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7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7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sz val="7"/>
      <color rgb="FFFF0000"/>
      <name val="Calibri"/>
      <family val="2"/>
    </font>
    <font>
      <sz val="7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2" fillId="0" borderId="0" xfId="3"/>
    <xf numFmtId="0" fontId="2" fillId="0" borderId="0" xfId="3" applyAlignment="1">
      <alignment horizontal="center"/>
    </xf>
    <xf numFmtId="0" fontId="13" fillId="0" borderId="0" xfId="3" applyFont="1" applyAlignment="1">
      <alignment horizontal="center"/>
    </xf>
    <xf numFmtId="0" fontId="7" fillId="0" borderId="0" xfId="1" applyNumberFormat="1" applyFont="1" applyAlignment="1">
      <alignment horizontal="center"/>
    </xf>
    <xf numFmtId="0" fontId="7" fillId="0" borderId="0" xfId="3" applyFont="1" applyAlignment="1">
      <alignment horizontal="center"/>
    </xf>
    <xf numFmtId="0" fontId="14" fillId="0" borderId="1" xfId="3" applyFont="1" applyBorder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2" fillId="0" borderId="0" xfId="3" applyAlignment="1">
      <alignment vertical="center"/>
    </xf>
    <xf numFmtId="0" fontId="2" fillId="0" borderId="0" xfId="3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2" borderId="0" xfId="3" applyFont="1" applyFill="1" applyAlignment="1">
      <alignment horizontal="center" vertical="center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Fantasy Playoffs 2009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9"/>
  <sheetViews>
    <sheetView tabSelected="1" zoomScaleNormal="100" workbookViewId="0">
      <selection activeCell="AB1" sqref="AB1"/>
    </sheetView>
  </sheetViews>
  <sheetFormatPr defaultRowHeight="15" x14ac:dyDescent="0.25"/>
  <cols>
    <col min="1" max="1" width="9.5703125" style="1" customWidth="1"/>
    <col min="2" max="6" width="3.140625" style="2" customWidth="1"/>
    <col min="7" max="7" width="5.7109375" style="1" customWidth="1"/>
    <col min="8" max="8" width="9.5703125" style="1" customWidth="1"/>
    <col min="9" max="13" width="3.140625" style="1" customWidth="1"/>
    <col min="14" max="14" width="5.7109375" style="1" customWidth="1"/>
    <col min="15" max="15" width="9.5703125" style="1" customWidth="1"/>
    <col min="16" max="20" width="3.140625" style="1" customWidth="1"/>
    <col min="21" max="21" width="5.7109375" style="1" customWidth="1"/>
    <col min="22" max="22" width="9.5703125" style="1" customWidth="1"/>
    <col min="23" max="27" width="3.140625" style="1" customWidth="1"/>
    <col min="28" max="28" width="5.28515625" style="1" customWidth="1"/>
    <col min="29" max="29" width="6.85546875" style="2" bestFit="1" customWidth="1"/>
    <col min="30" max="30" width="3.28515625" style="2" customWidth="1"/>
    <col min="31" max="31" width="9.140625" style="3"/>
    <col min="32" max="32" width="9.140625" style="4"/>
    <col min="33" max="33" width="9.140625" style="5"/>
    <col min="34" max="16384" width="9.140625" style="1"/>
  </cols>
  <sheetData>
    <row r="1" spans="1:33" s="8" customFormat="1" ht="9" customHeight="1" thickBot="1" x14ac:dyDescent="0.25">
      <c r="A1" s="6" t="s">
        <v>3</v>
      </c>
      <c r="B1" s="7">
        <v>1</v>
      </c>
      <c r="C1" s="7">
        <v>2</v>
      </c>
      <c r="D1" s="7">
        <v>3</v>
      </c>
      <c r="E1" s="7">
        <v>4</v>
      </c>
      <c r="F1" s="7" t="s">
        <v>0</v>
      </c>
      <c r="H1" s="6" t="s">
        <v>16</v>
      </c>
      <c r="I1" s="7">
        <v>1</v>
      </c>
      <c r="J1" s="7">
        <v>2</v>
      </c>
      <c r="K1" s="7">
        <v>3</v>
      </c>
      <c r="L1" s="7">
        <v>4</v>
      </c>
      <c r="M1" s="7" t="s">
        <v>0</v>
      </c>
      <c r="O1" s="6" t="s">
        <v>8</v>
      </c>
      <c r="P1" s="7">
        <v>1</v>
      </c>
      <c r="Q1" s="7">
        <v>2</v>
      </c>
      <c r="R1" s="7">
        <v>3</v>
      </c>
      <c r="S1" s="7">
        <v>4</v>
      </c>
      <c r="T1" s="7" t="s">
        <v>0</v>
      </c>
      <c r="V1" s="6" t="s">
        <v>4</v>
      </c>
      <c r="W1" s="7">
        <v>1</v>
      </c>
      <c r="X1" s="7">
        <v>2</v>
      </c>
      <c r="Y1" s="7">
        <v>3</v>
      </c>
      <c r="Z1" s="7">
        <v>4</v>
      </c>
      <c r="AA1" s="7" t="s">
        <v>0</v>
      </c>
      <c r="AC1" s="9"/>
      <c r="AD1" s="9"/>
      <c r="AE1" s="10"/>
      <c r="AF1" s="11"/>
      <c r="AG1" s="12"/>
    </row>
    <row r="2" spans="1:33" s="8" customFormat="1" ht="9" customHeight="1" x14ac:dyDescent="0.2">
      <c r="A2" s="8" t="s">
        <v>18</v>
      </c>
      <c r="B2" s="13"/>
      <c r="C2" s="9">
        <v>0</v>
      </c>
      <c r="D2" s="26">
        <v>10</v>
      </c>
      <c r="E2" s="26">
        <v>18</v>
      </c>
      <c r="F2" s="14">
        <f t="shared" ref="F2:F15" si="0">SUM(B2:E2)</f>
        <v>28</v>
      </c>
      <c r="H2" s="8" t="s">
        <v>2</v>
      </c>
      <c r="I2" s="13"/>
      <c r="J2" s="9">
        <v>10</v>
      </c>
      <c r="K2" s="26">
        <v>0</v>
      </c>
      <c r="L2" s="26">
        <v>0</v>
      </c>
      <c r="M2" s="14">
        <f t="shared" ref="M2:M15" si="1">SUM(I2:L2)</f>
        <v>10</v>
      </c>
      <c r="O2" s="8" t="s">
        <v>18</v>
      </c>
      <c r="P2" s="13"/>
      <c r="Q2" s="9">
        <v>0</v>
      </c>
      <c r="R2" s="26">
        <v>10</v>
      </c>
      <c r="S2" s="26">
        <v>18</v>
      </c>
      <c r="T2" s="14">
        <f t="shared" ref="T2:T15" si="2">SUM(P2:S2)</f>
        <v>28</v>
      </c>
      <c r="V2" s="8" t="s">
        <v>2</v>
      </c>
      <c r="W2" s="13"/>
      <c r="X2" s="9">
        <v>10</v>
      </c>
      <c r="Y2" s="26">
        <v>0</v>
      </c>
      <c r="Z2" s="26">
        <v>0</v>
      </c>
      <c r="AA2" s="14">
        <f t="shared" ref="AA2:AA15" si="3">SUM(W2:Z2)</f>
        <v>10</v>
      </c>
      <c r="AC2" s="9" t="s">
        <v>3</v>
      </c>
      <c r="AD2" s="9">
        <f>F17</f>
        <v>216</v>
      </c>
      <c r="AE2" s="10">
        <v>90</v>
      </c>
      <c r="AF2" s="11"/>
      <c r="AG2" s="12"/>
    </row>
    <row r="3" spans="1:33" s="8" customFormat="1" ht="9" customHeight="1" x14ac:dyDescent="0.2">
      <c r="A3" s="8" t="s">
        <v>19</v>
      </c>
      <c r="B3" s="9">
        <v>12</v>
      </c>
      <c r="C3" s="9">
        <v>12</v>
      </c>
      <c r="D3" s="9">
        <v>9</v>
      </c>
      <c r="E3" s="13"/>
      <c r="F3" s="14">
        <f t="shared" si="0"/>
        <v>33</v>
      </c>
      <c r="H3" s="8" t="s">
        <v>19</v>
      </c>
      <c r="I3" s="9">
        <v>12</v>
      </c>
      <c r="J3" s="9">
        <v>12</v>
      </c>
      <c r="K3" s="9">
        <v>9</v>
      </c>
      <c r="L3" s="13"/>
      <c r="M3" s="14">
        <f t="shared" si="1"/>
        <v>33</v>
      </c>
      <c r="O3" s="8" t="s">
        <v>19</v>
      </c>
      <c r="P3" s="9">
        <v>12</v>
      </c>
      <c r="Q3" s="9">
        <v>12</v>
      </c>
      <c r="R3" s="9">
        <v>9</v>
      </c>
      <c r="S3" s="13"/>
      <c r="T3" s="14">
        <f t="shared" si="2"/>
        <v>33</v>
      </c>
      <c r="V3" s="8" t="s">
        <v>19</v>
      </c>
      <c r="W3" s="9">
        <v>12</v>
      </c>
      <c r="X3" s="9">
        <v>12</v>
      </c>
      <c r="Y3" s="9">
        <v>9</v>
      </c>
      <c r="Z3" s="13"/>
      <c r="AA3" s="14">
        <f t="shared" si="3"/>
        <v>33</v>
      </c>
      <c r="AC3" s="9" t="s">
        <v>16</v>
      </c>
      <c r="AD3" s="9">
        <f>M17</f>
        <v>187</v>
      </c>
      <c r="AE3" s="10"/>
      <c r="AF3" s="11"/>
      <c r="AG3" s="12"/>
    </row>
    <row r="4" spans="1:33" s="8" customFormat="1" ht="9" customHeight="1" x14ac:dyDescent="0.2">
      <c r="A4" s="8" t="s">
        <v>13</v>
      </c>
      <c r="B4" s="9">
        <v>20</v>
      </c>
      <c r="C4" s="9">
        <v>9</v>
      </c>
      <c r="D4" s="27"/>
      <c r="E4" s="27"/>
      <c r="F4" s="14">
        <f t="shared" si="0"/>
        <v>29</v>
      </c>
      <c r="H4" s="8" t="s">
        <v>13</v>
      </c>
      <c r="I4" s="9">
        <v>20</v>
      </c>
      <c r="J4" s="9">
        <v>9</v>
      </c>
      <c r="K4" s="27"/>
      <c r="L4" s="27"/>
      <c r="M4" s="14">
        <f t="shared" si="1"/>
        <v>29</v>
      </c>
      <c r="O4" s="8" t="s">
        <v>13</v>
      </c>
      <c r="P4" s="9">
        <v>20</v>
      </c>
      <c r="Q4" s="9">
        <v>9</v>
      </c>
      <c r="R4" s="27"/>
      <c r="S4" s="27"/>
      <c r="T4" s="14">
        <f t="shared" si="2"/>
        <v>29</v>
      </c>
      <c r="V4" s="8" t="s">
        <v>13</v>
      </c>
      <c r="W4" s="9">
        <v>20</v>
      </c>
      <c r="X4" s="9">
        <v>9</v>
      </c>
      <c r="Y4" s="27"/>
      <c r="Z4" s="27"/>
      <c r="AA4" s="14">
        <f t="shared" si="3"/>
        <v>29</v>
      </c>
      <c r="AC4" s="9" t="s">
        <v>8</v>
      </c>
      <c r="AD4" s="9">
        <f>T17</f>
        <v>216</v>
      </c>
      <c r="AE4" s="10">
        <v>90</v>
      </c>
      <c r="AF4" s="11"/>
      <c r="AG4" s="10" t="s">
        <v>1</v>
      </c>
    </row>
    <row r="5" spans="1:33" s="8" customFormat="1" ht="9" customHeight="1" x14ac:dyDescent="0.2">
      <c r="A5" s="8" t="s">
        <v>10</v>
      </c>
      <c r="B5" s="9">
        <v>12</v>
      </c>
      <c r="C5" s="26">
        <v>6</v>
      </c>
      <c r="D5" s="27"/>
      <c r="E5" s="27"/>
      <c r="F5" s="14">
        <f t="shared" si="0"/>
        <v>18</v>
      </c>
      <c r="H5" s="8" t="s">
        <v>10</v>
      </c>
      <c r="I5" s="9">
        <v>12</v>
      </c>
      <c r="J5" s="26">
        <v>6</v>
      </c>
      <c r="K5" s="27"/>
      <c r="L5" s="27"/>
      <c r="M5" s="14">
        <f t="shared" si="1"/>
        <v>18</v>
      </c>
      <c r="O5" s="8" t="s">
        <v>10</v>
      </c>
      <c r="P5" s="9">
        <v>12</v>
      </c>
      <c r="Q5" s="26">
        <v>6</v>
      </c>
      <c r="R5" s="27"/>
      <c r="S5" s="27"/>
      <c r="T5" s="14">
        <f t="shared" si="2"/>
        <v>18</v>
      </c>
      <c r="V5" s="8" t="s">
        <v>39</v>
      </c>
      <c r="W5" s="9">
        <v>0</v>
      </c>
      <c r="X5" s="26">
        <v>2</v>
      </c>
      <c r="Y5" s="27"/>
      <c r="Z5" s="27"/>
      <c r="AA5" s="14">
        <f t="shared" si="3"/>
        <v>2</v>
      </c>
      <c r="AC5" s="9" t="s">
        <v>4</v>
      </c>
      <c r="AD5" s="9">
        <f>AA17</f>
        <v>203</v>
      </c>
      <c r="AE5" s="10"/>
      <c r="AF5" s="11"/>
      <c r="AG5" s="12">
        <v>180</v>
      </c>
    </row>
    <row r="6" spans="1:33" s="8" customFormat="1" ht="9" customHeight="1" x14ac:dyDescent="0.2">
      <c r="A6" s="8" t="s">
        <v>20</v>
      </c>
      <c r="B6" s="9">
        <v>6</v>
      </c>
      <c r="C6" s="13"/>
      <c r="D6" s="27"/>
      <c r="E6" s="27"/>
      <c r="F6" s="14">
        <f t="shared" si="0"/>
        <v>6</v>
      </c>
      <c r="H6" s="8" t="s">
        <v>29</v>
      </c>
      <c r="I6" s="9">
        <v>14</v>
      </c>
      <c r="J6" s="13"/>
      <c r="K6" s="27"/>
      <c r="L6" s="27"/>
      <c r="M6" s="14">
        <f t="shared" si="1"/>
        <v>14</v>
      </c>
      <c r="O6" s="8" t="s">
        <v>29</v>
      </c>
      <c r="P6" s="9">
        <v>14</v>
      </c>
      <c r="Q6" s="13"/>
      <c r="R6" s="27"/>
      <c r="S6" s="27"/>
      <c r="T6" s="14">
        <f t="shared" si="2"/>
        <v>14</v>
      </c>
      <c r="V6" s="8" t="s">
        <v>40</v>
      </c>
      <c r="W6" s="9">
        <v>6</v>
      </c>
      <c r="X6" s="13"/>
      <c r="Y6" s="27"/>
      <c r="Z6" s="27"/>
      <c r="AA6" s="14">
        <f t="shared" si="3"/>
        <v>6</v>
      </c>
      <c r="AC6" s="26" t="s">
        <v>5</v>
      </c>
      <c r="AD6" s="9">
        <f>F35</f>
        <v>199</v>
      </c>
      <c r="AE6" s="10"/>
      <c r="AF6" s="11"/>
      <c r="AG6" s="12"/>
    </row>
    <row r="7" spans="1:33" s="8" customFormat="1" ht="9" customHeight="1" x14ac:dyDescent="0.2">
      <c r="A7" s="8" t="s">
        <v>21</v>
      </c>
      <c r="B7" s="9">
        <v>2</v>
      </c>
      <c r="C7" s="13"/>
      <c r="D7" s="27"/>
      <c r="E7" s="27"/>
      <c r="F7" s="14">
        <f t="shared" si="0"/>
        <v>2</v>
      </c>
      <c r="H7" s="8" t="s">
        <v>21</v>
      </c>
      <c r="I7" s="9">
        <v>2</v>
      </c>
      <c r="J7" s="13"/>
      <c r="K7" s="27"/>
      <c r="L7" s="27"/>
      <c r="M7" s="14">
        <f t="shared" si="1"/>
        <v>2</v>
      </c>
      <c r="O7" s="8" t="s">
        <v>35</v>
      </c>
      <c r="P7" s="9">
        <v>0</v>
      </c>
      <c r="Q7" s="13"/>
      <c r="R7" s="27"/>
      <c r="S7" s="27"/>
      <c r="T7" s="14">
        <f t="shared" si="2"/>
        <v>0</v>
      </c>
      <c r="V7" s="8" t="s">
        <v>41</v>
      </c>
      <c r="W7" s="9">
        <v>0</v>
      </c>
      <c r="X7" s="13"/>
      <c r="Y7" s="27"/>
      <c r="Z7" s="27"/>
      <c r="AA7" s="14">
        <f t="shared" si="3"/>
        <v>0</v>
      </c>
      <c r="AC7" s="9" t="s">
        <v>6</v>
      </c>
      <c r="AD7" s="26">
        <f>M35</f>
        <v>213</v>
      </c>
      <c r="AE7" s="10"/>
      <c r="AF7" s="11"/>
      <c r="AG7" s="12"/>
    </row>
    <row r="8" spans="1:33" s="8" customFormat="1" ht="9" customHeight="1" x14ac:dyDescent="0.2">
      <c r="A8" s="8" t="s">
        <v>22</v>
      </c>
      <c r="B8" s="9">
        <v>0</v>
      </c>
      <c r="C8" s="13"/>
      <c r="D8" s="27"/>
      <c r="E8" s="27"/>
      <c r="F8" s="14">
        <f t="shared" si="0"/>
        <v>0</v>
      </c>
      <c r="H8" s="8" t="s">
        <v>22</v>
      </c>
      <c r="I8" s="9">
        <v>0</v>
      </c>
      <c r="J8" s="13"/>
      <c r="K8" s="27"/>
      <c r="L8" s="27"/>
      <c r="M8" s="14">
        <f t="shared" si="1"/>
        <v>0</v>
      </c>
      <c r="O8" s="8" t="s">
        <v>22</v>
      </c>
      <c r="P8" s="9">
        <v>0</v>
      </c>
      <c r="Q8" s="13"/>
      <c r="R8" s="27"/>
      <c r="S8" s="27"/>
      <c r="T8" s="14">
        <f t="shared" si="2"/>
        <v>0</v>
      </c>
      <c r="V8" s="8" t="s">
        <v>22</v>
      </c>
      <c r="W8" s="9">
        <v>0</v>
      </c>
      <c r="X8" s="13"/>
      <c r="Y8" s="27"/>
      <c r="Z8" s="27"/>
      <c r="AA8" s="14">
        <f t="shared" si="3"/>
        <v>0</v>
      </c>
      <c r="AC8" s="9" t="s">
        <v>17</v>
      </c>
      <c r="AD8" s="9">
        <f>T35</f>
        <v>210</v>
      </c>
      <c r="AE8" s="10"/>
      <c r="AF8" s="11"/>
      <c r="AG8" s="12"/>
    </row>
    <row r="9" spans="1:33" s="8" customFormat="1" ht="9" customHeight="1" x14ac:dyDescent="0.2">
      <c r="A9" s="8" t="s">
        <v>23</v>
      </c>
      <c r="B9" s="13"/>
      <c r="C9" s="9">
        <v>5</v>
      </c>
      <c r="D9" s="13"/>
      <c r="E9" s="13"/>
      <c r="F9" s="14">
        <f t="shared" si="0"/>
        <v>5</v>
      </c>
      <c r="H9" s="8" t="s">
        <v>30</v>
      </c>
      <c r="I9" s="13"/>
      <c r="J9" s="9">
        <v>8</v>
      </c>
      <c r="K9" s="13"/>
      <c r="L9" s="13"/>
      <c r="M9" s="14">
        <f t="shared" si="1"/>
        <v>8</v>
      </c>
      <c r="O9" s="8" t="s">
        <v>36</v>
      </c>
      <c r="P9" s="13"/>
      <c r="Q9" s="9">
        <v>19</v>
      </c>
      <c r="R9" s="13"/>
      <c r="S9" s="13"/>
      <c r="T9" s="14">
        <f t="shared" si="2"/>
        <v>19</v>
      </c>
      <c r="V9" s="8" t="s">
        <v>23</v>
      </c>
      <c r="W9" s="13"/>
      <c r="X9" s="9">
        <v>5</v>
      </c>
      <c r="Y9" s="13"/>
      <c r="Z9" s="13"/>
      <c r="AA9" s="14">
        <f t="shared" si="3"/>
        <v>5</v>
      </c>
      <c r="AC9" s="9" t="s">
        <v>7</v>
      </c>
      <c r="AD9" s="9">
        <f>AA35</f>
        <v>178</v>
      </c>
      <c r="AE9" s="10"/>
      <c r="AF9" s="11"/>
      <c r="AG9" s="12"/>
    </row>
    <row r="10" spans="1:33" s="8" customFormat="1" ht="9" customHeight="1" x14ac:dyDescent="0.2">
      <c r="A10" s="8" t="s">
        <v>24</v>
      </c>
      <c r="B10" s="9">
        <v>5</v>
      </c>
      <c r="C10" s="9">
        <v>22</v>
      </c>
      <c r="D10" s="9">
        <v>23</v>
      </c>
      <c r="E10" s="9">
        <v>3</v>
      </c>
      <c r="F10" s="14">
        <f t="shared" si="0"/>
        <v>53</v>
      </c>
      <c r="H10" s="8" t="s">
        <v>24</v>
      </c>
      <c r="I10" s="9">
        <v>5</v>
      </c>
      <c r="J10" s="9">
        <v>22</v>
      </c>
      <c r="K10" s="9">
        <v>23</v>
      </c>
      <c r="L10" s="9">
        <v>3</v>
      </c>
      <c r="M10" s="14">
        <f t="shared" si="1"/>
        <v>53</v>
      </c>
      <c r="O10" s="8" t="s">
        <v>37</v>
      </c>
      <c r="P10" s="9">
        <v>6</v>
      </c>
      <c r="Q10" s="9">
        <v>8</v>
      </c>
      <c r="R10" s="9">
        <v>24</v>
      </c>
      <c r="S10" s="9">
        <v>17</v>
      </c>
      <c r="T10" s="14">
        <f t="shared" si="2"/>
        <v>55</v>
      </c>
      <c r="V10" s="8" t="s">
        <v>37</v>
      </c>
      <c r="W10" s="9">
        <v>6</v>
      </c>
      <c r="X10" s="9">
        <v>8</v>
      </c>
      <c r="Y10" s="9">
        <v>24</v>
      </c>
      <c r="Z10" s="9">
        <v>17</v>
      </c>
      <c r="AA10" s="14">
        <f t="shared" si="3"/>
        <v>55</v>
      </c>
      <c r="AC10" s="9" t="s">
        <v>12</v>
      </c>
      <c r="AD10" s="9">
        <f>F53</f>
        <v>195</v>
      </c>
      <c r="AE10" s="10"/>
      <c r="AF10" s="11"/>
      <c r="AG10" s="12"/>
    </row>
    <row r="11" spans="1:33" s="8" customFormat="1" ht="9" customHeight="1" x14ac:dyDescent="0.2">
      <c r="A11" s="8" t="s">
        <v>25</v>
      </c>
      <c r="B11" s="9">
        <v>3</v>
      </c>
      <c r="C11" s="13"/>
      <c r="D11" s="27"/>
      <c r="E11" s="27"/>
      <c r="F11" s="14">
        <f t="shared" si="0"/>
        <v>3</v>
      </c>
      <c r="H11" s="8" t="s">
        <v>25</v>
      </c>
      <c r="I11" s="9">
        <v>3</v>
      </c>
      <c r="J11" s="13"/>
      <c r="K11" s="27"/>
      <c r="L11" s="27"/>
      <c r="M11" s="14">
        <f t="shared" si="1"/>
        <v>3</v>
      </c>
      <c r="O11" s="8" t="s">
        <v>25</v>
      </c>
      <c r="P11" s="9">
        <v>3</v>
      </c>
      <c r="Q11" s="13"/>
      <c r="R11" s="27"/>
      <c r="S11" s="27"/>
      <c r="T11" s="14">
        <f t="shared" si="2"/>
        <v>3</v>
      </c>
      <c r="V11" s="8" t="s">
        <v>42</v>
      </c>
      <c r="W11" s="9">
        <v>9</v>
      </c>
      <c r="X11" s="13"/>
      <c r="Y11" s="27"/>
      <c r="Z11" s="27"/>
      <c r="AA11" s="14">
        <f t="shared" si="3"/>
        <v>9</v>
      </c>
      <c r="AC11" s="9"/>
      <c r="AD11" s="9"/>
      <c r="AE11" s="10"/>
      <c r="AF11" s="11"/>
      <c r="AG11" s="12"/>
    </row>
    <row r="12" spans="1:33" s="8" customFormat="1" ht="9" customHeight="1" x14ac:dyDescent="0.2">
      <c r="A12" s="8" t="s">
        <v>26</v>
      </c>
      <c r="B12" s="9">
        <v>0</v>
      </c>
      <c r="C12" s="26">
        <v>6</v>
      </c>
      <c r="D12" s="27"/>
      <c r="E12" s="27"/>
      <c r="F12" s="14">
        <f t="shared" si="0"/>
        <v>6</v>
      </c>
      <c r="H12" s="8" t="s">
        <v>31</v>
      </c>
      <c r="I12" s="9">
        <v>1</v>
      </c>
      <c r="J12" s="26">
        <v>3</v>
      </c>
      <c r="K12" s="27"/>
      <c r="L12" s="27"/>
      <c r="M12" s="14">
        <f t="shared" si="1"/>
        <v>4</v>
      </c>
      <c r="O12" s="8" t="s">
        <v>31</v>
      </c>
      <c r="P12" s="9">
        <v>1</v>
      </c>
      <c r="Q12" s="26">
        <v>3</v>
      </c>
      <c r="R12" s="27"/>
      <c r="S12" s="27"/>
      <c r="T12" s="14">
        <f t="shared" si="2"/>
        <v>4</v>
      </c>
      <c r="V12" s="8" t="s">
        <v>43</v>
      </c>
      <c r="W12" s="9">
        <v>8</v>
      </c>
      <c r="X12" s="26">
        <v>4</v>
      </c>
      <c r="Y12" s="27"/>
      <c r="Z12" s="27"/>
      <c r="AA12" s="14">
        <f t="shared" si="3"/>
        <v>12</v>
      </c>
      <c r="AB12" s="11"/>
      <c r="AC12" s="9"/>
      <c r="AD12" s="9"/>
    </row>
    <row r="13" spans="1:33" s="8" customFormat="1" ht="9" customHeight="1" x14ac:dyDescent="0.2">
      <c r="A13" s="8" t="s">
        <v>27</v>
      </c>
      <c r="B13" s="9">
        <v>8</v>
      </c>
      <c r="C13" s="13"/>
      <c r="D13" s="27"/>
      <c r="E13" s="27"/>
      <c r="F13" s="14">
        <f t="shared" si="0"/>
        <v>8</v>
      </c>
      <c r="H13" s="8" t="s">
        <v>32</v>
      </c>
      <c r="I13" s="9">
        <v>1</v>
      </c>
      <c r="J13" s="13"/>
      <c r="K13" s="27"/>
      <c r="L13" s="27"/>
      <c r="M13" s="14">
        <f t="shared" si="1"/>
        <v>1</v>
      </c>
      <c r="O13" s="8" t="s">
        <v>38</v>
      </c>
      <c r="P13" s="9">
        <v>3</v>
      </c>
      <c r="Q13" s="13"/>
      <c r="R13" s="27"/>
      <c r="S13" s="27"/>
      <c r="T13" s="14">
        <f t="shared" si="2"/>
        <v>3</v>
      </c>
      <c r="V13" s="8" t="s">
        <v>32</v>
      </c>
      <c r="W13" s="9">
        <v>1</v>
      </c>
      <c r="X13" s="13"/>
      <c r="Y13" s="27"/>
      <c r="Z13" s="27"/>
      <c r="AA13" s="14">
        <f t="shared" si="3"/>
        <v>1</v>
      </c>
      <c r="AB13" s="11"/>
      <c r="AC13" s="9"/>
      <c r="AD13" s="9"/>
    </row>
    <row r="14" spans="1:33" s="8" customFormat="1" ht="9" customHeight="1" x14ac:dyDescent="0.2">
      <c r="A14" s="8" t="s">
        <v>28</v>
      </c>
      <c r="B14" s="9">
        <v>9</v>
      </c>
      <c r="C14" s="26">
        <v>9</v>
      </c>
      <c r="D14" s="26">
        <v>7</v>
      </c>
      <c r="E14" s="27"/>
      <c r="F14" s="14">
        <f t="shared" si="0"/>
        <v>25</v>
      </c>
      <c r="H14" s="8" t="s">
        <v>33</v>
      </c>
      <c r="I14" s="9">
        <v>1</v>
      </c>
      <c r="J14" s="26">
        <v>11</v>
      </c>
      <c r="K14" s="26">
        <v>0</v>
      </c>
      <c r="L14" s="27"/>
      <c r="M14" s="14">
        <f t="shared" si="1"/>
        <v>12</v>
      </c>
      <c r="O14" s="8" t="s">
        <v>9</v>
      </c>
      <c r="P14" s="9">
        <v>0</v>
      </c>
      <c r="Q14" s="26">
        <v>6</v>
      </c>
      <c r="R14" s="26">
        <v>4</v>
      </c>
      <c r="S14" s="27"/>
      <c r="T14" s="14">
        <f t="shared" si="2"/>
        <v>10</v>
      </c>
      <c r="V14" s="8" t="s">
        <v>44</v>
      </c>
      <c r="W14" s="9">
        <v>12</v>
      </c>
      <c r="X14" s="26">
        <v>9</v>
      </c>
      <c r="Y14" s="26">
        <v>9</v>
      </c>
      <c r="Z14" s="27"/>
      <c r="AA14" s="14">
        <f t="shared" si="3"/>
        <v>30</v>
      </c>
      <c r="AB14" s="11"/>
      <c r="AC14" s="9"/>
      <c r="AD14" s="9"/>
    </row>
    <row r="15" spans="1:33" s="8" customFormat="1" ht="9" customHeight="1" x14ac:dyDescent="0.2">
      <c r="A15" s="8" t="s">
        <v>15</v>
      </c>
      <c r="B15" s="9">
        <v>0</v>
      </c>
      <c r="C15" s="13"/>
      <c r="D15" s="27"/>
      <c r="E15" s="27"/>
      <c r="F15" s="14">
        <f t="shared" si="0"/>
        <v>0</v>
      </c>
      <c r="H15" s="8" t="s">
        <v>34</v>
      </c>
      <c r="I15" s="9">
        <v>0</v>
      </c>
      <c r="J15" s="13"/>
      <c r="K15" s="27"/>
      <c r="L15" s="27"/>
      <c r="M15" s="14">
        <f t="shared" si="1"/>
        <v>0</v>
      </c>
      <c r="O15" s="8" t="s">
        <v>15</v>
      </c>
      <c r="P15" s="9">
        <v>0</v>
      </c>
      <c r="Q15" s="13"/>
      <c r="R15" s="27"/>
      <c r="S15" s="27"/>
      <c r="T15" s="14">
        <f t="shared" si="2"/>
        <v>0</v>
      </c>
      <c r="V15" s="8" t="s">
        <v>45</v>
      </c>
      <c r="W15" s="9">
        <v>11</v>
      </c>
      <c r="X15" s="13"/>
      <c r="Y15" s="27"/>
      <c r="Z15" s="27"/>
      <c r="AA15" s="14">
        <f t="shared" si="3"/>
        <v>11</v>
      </c>
      <c r="AB15" s="11"/>
      <c r="AC15" s="9"/>
      <c r="AD15" s="9"/>
    </row>
    <row r="16" spans="1:33" s="8" customFormat="1" ht="9" customHeight="1" x14ac:dyDescent="0.2">
      <c r="B16" s="9"/>
      <c r="C16" s="9"/>
      <c r="D16" s="9"/>
      <c r="E16" s="9"/>
      <c r="F16" s="14"/>
      <c r="I16" s="9"/>
      <c r="J16" s="9"/>
      <c r="K16" s="9"/>
      <c r="L16" s="9"/>
      <c r="M16" s="14"/>
      <c r="P16" s="9"/>
      <c r="Q16" s="9"/>
      <c r="R16" s="9"/>
      <c r="S16" s="9"/>
      <c r="T16" s="14"/>
      <c r="W16" s="9"/>
      <c r="X16" s="9"/>
      <c r="Y16" s="9"/>
      <c r="Z16" s="9"/>
      <c r="AA16" s="14"/>
      <c r="AB16" s="11"/>
      <c r="AC16" s="12"/>
      <c r="AD16" s="9"/>
    </row>
    <row r="17" spans="1:33" s="8" customFormat="1" ht="9" customHeight="1" x14ac:dyDescent="0.2">
      <c r="B17" s="14">
        <f>SUM(B2:B15)</f>
        <v>77</v>
      </c>
      <c r="C17" s="14">
        <f>SUM(C2:C15)</f>
        <v>69</v>
      </c>
      <c r="D17" s="14">
        <f>SUM(D2:D15)</f>
        <v>49</v>
      </c>
      <c r="E17" s="14">
        <f>SUM(E2:E15)</f>
        <v>21</v>
      </c>
      <c r="F17" s="15">
        <f>SUM(F2:F16)</f>
        <v>216</v>
      </c>
      <c r="I17" s="14">
        <f>SUM(I2:I15)</f>
        <v>71</v>
      </c>
      <c r="J17" s="14">
        <f>SUM(J2:J15)</f>
        <v>81</v>
      </c>
      <c r="K17" s="14">
        <f>SUM(K2:K15)</f>
        <v>32</v>
      </c>
      <c r="L17" s="14">
        <f>SUM(L2:L15)</f>
        <v>3</v>
      </c>
      <c r="M17" s="15">
        <f>SUM(M2:M16)</f>
        <v>187</v>
      </c>
      <c r="P17" s="14">
        <f>SUM(P2:P15)</f>
        <v>71</v>
      </c>
      <c r="Q17" s="14">
        <f>SUM(Q2:Q15)</f>
        <v>63</v>
      </c>
      <c r="R17" s="14">
        <f>SUM(R2:R15)</f>
        <v>47</v>
      </c>
      <c r="S17" s="14">
        <f>SUM(S2:S15)</f>
        <v>35</v>
      </c>
      <c r="T17" s="15">
        <f>SUM(T2:T16)</f>
        <v>216</v>
      </c>
      <c r="W17" s="14">
        <f>SUM(W2:W15)</f>
        <v>85</v>
      </c>
      <c r="X17" s="14">
        <f>SUM(X2:X15)</f>
        <v>59</v>
      </c>
      <c r="Y17" s="14">
        <f>SUM(Y2:Y15)</f>
        <v>42</v>
      </c>
      <c r="Z17" s="14">
        <f>SUM(Z2:Z15)</f>
        <v>17</v>
      </c>
      <c r="AA17" s="15">
        <f>SUM(AA2:AA16)</f>
        <v>203</v>
      </c>
      <c r="AB17" s="11"/>
      <c r="AC17" s="12"/>
      <c r="AD17" s="9"/>
    </row>
    <row r="18" spans="1:33" s="8" customFormat="1" ht="9" customHeight="1" x14ac:dyDescent="0.2">
      <c r="B18" s="9"/>
      <c r="C18" s="9"/>
      <c r="D18" s="9"/>
      <c r="E18" s="9"/>
      <c r="F18" s="9"/>
      <c r="AB18" s="11"/>
      <c r="AC18" s="12"/>
      <c r="AD18" s="9"/>
    </row>
    <row r="19" spans="1:33" s="8" customFormat="1" ht="9" customHeight="1" thickBot="1" x14ac:dyDescent="0.25">
      <c r="A19" s="6" t="s">
        <v>5</v>
      </c>
      <c r="B19" s="7">
        <v>1</v>
      </c>
      <c r="C19" s="7">
        <v>2</v>
      </c>
      <c r="D19" s="7">
        <v>3</v>
      </c>
      <c r="E19" s="7">
        <v>4</v>
      </c>
      <c r="F19" s="7" t="s">
        <v>0</v>
      </c>
      <c r="H19" s="6" t="s">
        <v>6</v>
      </c>
      <c r="I19" s="7">
        <v>1</v>
      </c>
      <c r="J19" s="7">
        <v>2</v>
      </c>
      <c r="K19" s="7">
        <v>3</v>
      </c>
      <c r="L19" s="7">
        <v>4</v>
      </c>
      <c r="M19" s="7" t="s">
        <v>0</v>
      </c>
      <c r="O19" s="6" t="s">
        <v>17</v>
      </c>
      <c r="P19" s="7">
        <v>1</v>
      </c>
      <c r="Q19" s="7">
        <v>2</v>
      </c>
      <c r="R19" s="7">
        <v>3</v>
      </c>
      <c r="S19" s="7">
        <v>4</v>
      </c>
      <c r="T19" s="7" t="s">
        <v>0</v>
      </c>
      <c r="V19" s="6" t="s">
        <v>7</v>
      </c>
      <c r="W19" s="7">
        <v>1</v>
      </c>
      <c r="X19" s="7">
        <v>2</v>
      </c>
      <c r="Y19" s="7">
        <v>3</v>
      </c>
      <c r="Z19" s="7">
        <v>4</v>
      </c>
      <c r="AA19" s="7" t="s">
        <v>0</v>
      </c>
      <c r="AB19" s="11"/>
      <c r="AC19" s="12"/>
      <c r="AD19" s="9"/>
    </row>
    <row r="20" spans="1:33" s="8" customFormat="1" ht="9" customHeight="1" x14ac:dyDescent="0.2">
      <c r="A20" s="8" t="s">
        <v>14</v>
      </c>
      <c r="B20" s="13"/>
      <c r="C20" s="9">
        <v>11</v>
      </c>
      <c r="D20" s="26">
        <v>6</v>
      </c>
      <c r="E20" s="26">
        <v>0</v>
      </c>
      <c r="F20" s="14">
        <f t="shared" ref="F20:F33" si="4">SUM(B20:E20)</f>
        <v>17</v>
      </c>
      <c r="H20" s="8" t="s">
        <v>14</v>
      </c>
      <c r="I20" s="13"/>
      <c r="J20" s="9">
        <v>11</v>
      </c>
      <c r="K20" s="26">
        <v>6</v>
      </c>
      <c r="L20" s="26">
        <v>0</v>
      </c>
      <c r="M20" s="14">
        <f t="shared" ref="M20:M33" si="5">SUM(I20:L20)</f>
        <v>17</v>
      </c>
      <c r="O20" s="8" t="s">
        <v>2</v>
      </c>
      <c r="P20" s="13"/>
      <c r="Q20" s="9">
        <v>10</v>
      </c>
      <c r="R20" s="26">
        <v>0</v>
      </c>
      <c r="S20" s="26">
        <v>0</v>
      </c>
      <c r="T20" s="14">
        <f t="shared" ref="T20:T33" si="6">SUM(P20:S20)</f>
        <v>10</v>
      </c>
      <c r="V20" s="8" t="s">
        <v>2</v>
      </c>
      <c r="W20" s="13"/>
      <c r="X20" s="9">
        <v>10</v>
      </c>
      <c r="Y20" s="26">
        <v>0</v>
      </c>
      <c r="Z20" s="26">
        <v>0</v>
      </c>
      <c r="AA20" s="14">
        <f t="shared" ref="AA20:AA33" si="7">SUM(W20:Z20)</f>
        <v>10</v>
      </c>
      <c r="AB20" s="11"/>
      <c r="AC20" s="12"/>
      <c r="AD20" s="9"/>
    </row>
    <row r="21" spans="1:33" s="8" customFormat="1" ht="9" customHeight="1" x14ac:dyDescent="0.2">
      <c r="A21" s="8" t="s">
        <v>19</v>
      </c>
      <c r="B21" s="9">
        <v>12</v>
      </c>
      <c r="C21" s="9">
        <v>12</v>
      </c>
      <c r="D21" s="9">
        <v>9</v>
      </c>
      <c r="E21" s="13"/>
      <c r="F21" s="14">
        <f t="shared" si="4"/>
        <v>33</v>
      </c>
      <c r="H21" s="8" t="s">
        <v>19</v>
      </c>
      <c r="I21" s="9">
        <v>12</v>
      </c>
      <c r="J21" s="9">
        <v>12</v>
      </c>
      <c r="K21" s="9">
        <v>9</v>
      </c>
      <c r="L21" s="13"/>
      <c r="M21" s="14">
        <f t="shared" si="5"/>
        <v>33</v>
      </c>
      <c r="O21" s="8" t="s">
        <v>51</v>
      </c>
      <c r="P21" s="9">
        <v>12</v>
      </c>
      <c r="Q21" s="9">
        <v>3</v>
      </c>
      <c r="R21" s="9">
        <v>17</v>
      </c>
      <c r="S21" s="13"/>
      <c r="T21" s="14">
        <f t="shared" si="6"/>
        <v>32</v>
      </c>
      <c r="V21" s="8" t="s">
        <v>19</v>
      </c>
      <c r="W21" s="9">
        <v>12</v>
      </c>
      <c r="X21" s="9">
        <v>12</v>
      </c>
      <c r="Y21" s="9">
        <v>9</v>
      </c>
      <c r="Z21" s="13"/>
      <c r="AA21" s="14">
        <f t="shared" si="7"/>
        <v>33</v>
      </c>
      <c r="AB21" s="11"/>
      <c r="AC21" s="12"/>
      <c r="AD21" s="9"/>
    </row>
    <row r="22" spans="1:33" s="8" customFormat="1" ht="9" customHeight="1" x14ac:dyDescent="0.2">
      <c r="A22" s="8" t="s">
        <v>13</v>
      </c>
      <c r="B22" s="9">
        <v>20</v>
      </c>
      <c r="C22" s="9">
        <v>9</v>
      </c>
      <c r="D22" s="27"/>
      <c r="E22" s="27"/>
      <c r="F22" s="14">
        <f t="shared" si="4"/>
        <v>29</v>
      </c>
      <c r="H22" s="8" t="s">
        <v>13</v>
      </c>
      <c r="I22" s="9">
        <v>20</v>
      </c>
      <c r="J22" s="9">
        <v>9</v>
      </c>
      <c r="K22" s="27"/>
      <c r="L22" s="27"/>
      <c r="M22" s="14">
        <f t="shared" si="5"/>
        <v>29</v>
      </c>
      <c r="O22" s="8" t="s">
        <v>11</v>
      </c>
      <c r="P22" s="9">
        <v>11</v>
      </c>
      <c r="Q22" s="9">
        <v>10</v>
      </c>
      <c r="R22" s="27"/>
      <c r="S22" s="27"/>
      <c r="T22" s="14">
        <f t="shared" si="6"/>
        <v>21</v>
      </c>
      <c r="V22" s="8" t="s">
        <v>11</v>
      </c>
      <c r="W22" s="9">
        <v>11</v>
      </c>
      <c r="X22" s="9">
        <v>10</v>
      </c>
      <c r="Y22" s="27"/>
      <c r="Z22" s="27"/>
      <c r="AA22" s="14">
        <f t="shared" si="7"/>
        <v>21</v>
      </c>
      <c r="AB22" s="11"/>
      <c r="AC22" s="12"/>
      <c r="AD22" s="9"/>
    </row>
    <row r="23" spans="1:33" s="8" customFormat="1" ht="9" customHeight="1" x14ac:dyDescent="0.2">
      <c r="A23" s="8" t="s">
        <v>46</v>
      </c>
      <c r="B23" s="9">
        <v>11</v>
      </c>
      <c r="C23" s="26">
        <v>3</v>
      </c>
      <c r="D23" s="27"/>
      <c r="E23" s="27"/>
      <c r="F23" s="14">
        <f t="shared" si="4"/>
        <v>14</v>
      </c>
      <c r="H23" s="8" t="s">
        <v>46</v>
      </c>
      <c r="I23" s="9">
        <v>11</v>
      </c>
      <c r="J23" s="26">
        <v>3</v>
      </c>
      <c r="K23" s="27"/>
      <c r="L23" s="27"/>
      <c r="M23" s="14">
        <f t="shared" si="5"/>
        <v>14</v>
      </c>
      <c r="O23" s="8" t="s">
        <v>46</v>
      </c>
      <c r="P23" s="9">
        <v>11</v>
      </c>
      <c r="Q23" s="26">
        <v>3</v>
      </c>
      <c r="R23" s="27"/>
      <c r="S23" s="27"/>
      <c r="T23" s="14">
        <f t="shared" si="6"/>
        <v>14</v>
      </c>
      <c r="V23" s="8" t="s">
        <v>46</v>
      </c>
      <c r="W23" s="9">
        <v>11</v>
      </c>
      <c r="X23" s="26">
        <v>3</v>
      </c>
      <c r="Y23" s="27"/>
      <c r="Z23" s="27"/>
      <c r="AA23" s="14">
        <f t="shared" si="7"/>
        <v>14</v>
      </c>
      <c r="AB23" s="11"/>
      <c r="AC23" s="12"/>
      <c r="AD23" s="9"/>
    </row>
    <row r="24" spans="1:33" s="8" customFormat="1" ht="9" customHeight="1" x14ac:dyDescent="0.2">
      <c r="A24" s="8" t="s">
        <v>47</v>
      </c>
      <c r="B24" s="9">
        <v>4</v>
      </c>
      <c r="C24" s="13"/>
      <c r="D24" s="27"/>
      <c r="E24" s="27"/>
      <c r="F24" s="14">
        <f t="shared" si="4"/>
        <v>4</v>
      </c>
      <c r="H24" s="8" t="s">
        <v>40</v>
      </c>
      <c r="I24" s="9">
        <v>6</v>
      </c>
      <c r="J24" s="13"/>
      <c r="K24" s="27"/>
      <c r="L24" s="27"/>
      <c r="M24" s="14">
        <f t="shared" si="5"/>
        <v>6</v>
      </c>
      <c r="O24" s="8" t="s">
        <v>47</v>
      </c>
      <c r="P24" s="9">
        <v>4</v>
      </c>
      <c r="Q24" s="13"/>
      <c r="R24" s="27"/>
      <c r="S24" s="27"/>
      <c r="T24" s="14">
        <f t="shared" si="6"/>
        <v>4</v>
      </c>
      <c r="V24" s="8" t="s">
        <v>40</v>
      </c>
      <c r="W24" s="9">
        <v>6</v>
      </c>
      <c r="X24" s="13"/>
      <c r="Y24" s="27"/>
      <c r="Z24" s="27"/>
      <c r="AA24" s="14">
        <f t="shared" si="7"/>
        <v>6</v>
      </c>
      <c r="AB24" s="11"/>
      <c r="AC24" s="12"/>
      <c r="AD24" s="9"/>
    </row>
    <row r="25" spans="1:33" s="8" customFormat="1" ht="9" customHeight="1" x14ac:dyDescent="0.2">
      <c r="A25" s="8" t="s">
        <v>21</v>
      </c>
      <c r="B25" s="9">
        <v>2</v>
      </c>
      <c r="C25" s="13"/>
      <c r="D25" s="27"/>
      <c r="E25" s="27"/>
      <c r="F25" s="14">
        <f t="shared" si="4"/>
        <v>2</v>
      </c>
      <c r="H25" s="8" t="s">
        <v>35</v>
      </c>
      <c r="I25" s="9">
        <v>0</v>
      </c>
      <c r="J25" s="13"/>
      <c r="K25" s="27"/>
      <c r="L25" s="27"/>
      <c r="M25" s="14">
        <f t="shared" si="5"/>
        <v>0</v>
      </c>
      <c r="O25" s="8" t="s">
        <v>35</v>
      </c>
      <c r="P25" s="9">
        <v>0</v>
      </c>
      <c r="Q25" s="13"/>
      <c r="R25" s="27"/>
      <c r="S25" s="27"/>
      <c r="T25" s="14">
        <f t="shared" si="6"/>
        <v>0</v>
      </c>
      <c r="V25" s="8" t="s">
        <v>41</v>
      </c>
      <c r="W25" s="9">
        <v>0</v>
      </c>
      <c r="X25" s="13"/>
      <c r="Y25" s="27"/>
      <c r="Z25" s="27"/>
      <c r="AA25" s="14">
        <f t="shared" si="7"/>
        <v>0</v>
      </c>
      <c r="AB25" s="11"/>
      <c r="AC25" s="12"/>
      <c r="AD25" s="9"/>
    </row>
    <row r="26" spans="1:33" s="8" customFormat="1" ht="9" customHeight="1" x14ac:dyDescent="0.2">
      <c r="A26" s="8" t="s">
        <v>48</v>
      </c>
      <c r="B26" s="9">
        <v>0</v>
      </c>
      <c r="C26" s="13"/>
      <c r="D26" s="27"/>
      <c r="E26" s="27"/>
      <c r="F26" s="14">
        <f t="shared" si="4"/>
        <v>0</v>
      </c>
      <c r="H26" s="8" t="s">
        <v>48</v>
      </c>
      <c r="I26" s="9">
        <v>0</v>
      </c>
      <c r="J26" s="13"/>
      <c r="K26" s="27"/>
      <c r="L26" s="27"/>
      <c r="M26" s="14">
        <f t="shared" si="5"/>
        <v>0</v>
      </c>
      <c r="O26" s="8" t="s">
        <v>52</v>
      </c>
      <c r="P26" s="9">
        <v>1</v>
      </c>
      <c r="Q26" s="13"/>
      <c r="R26" s="27"/>
      <c r="S26" s="27"/>
      <c r="T26" s="14">
        <f t="shared" si="6"/>
        <v>1</v>
      </c>
      <c r="V26" s="8" t="s">
        <v>22</v>
      </c>
      <c r="W26" s="9">
        <v>0</v>
      </c>
      <c r="X26" s="13"/>
      <c r="Y26" s="27"/>
      <c r="Z26" s="27"/>
      <c r="AA26" s="14">
        <f t="shared" si="7"/>
        <v>0</v>
      </c>
      <c r="AB26" s="11"/>
      <c r="AC26" s="12"/>
      <c r="AD26" s="9"/>
    </row>
    <row r="27" spans="1:33" s="8" customFormat="1" ht="9" customHeight="1" x14ac:dyDescent="0.2">
      <c r="A27" s="8" t="s">
        <v>36</v>
      </c>
      <c r="B27" s="13"/>
      <c r="C27" s="9">
        <v>19</v>
      </c>
      <c r="D27" s="13"/>
      <c r="E27" s="13"/>
      <c r="F27" s="14">
        <f t="shared" si="4"/>
        <v>19</v>
      </c>
      <c r="H27" s="8" t="s">
        <v>36</v>
      </c>
      <c r="I27" s="13"/>
      <c r="J27" s="9">
        <v>19</v>
      </c>
      <c r="K27" s="13"/>
      <c r="L27" s="13"/>
      <c r="M27" s="14">
        <f t="shared" si="5"/>
        <v>19</v>
      </c>
      <c r="O27" s="8" t="s">
        <v>36</v>
      </c>
      <c r="P27" s="13"/>
      <c r="Q27" s="9">
        <v>19</v>
      </c>
      <c r="R27" s="13"/>
      <c r="S27" s="13"/>
      <c r="T27" s="14">
        <f t="shared" si="6"/>
        <v>19</v>
      </c>
      <c r="V27" s="8" t="s">
        <v>36</v>
      </c>
      <c r="W27" s="13"/>
      <c r="X27" s="9">
        <v>19</v>
      </c>
      <c r="Y27" s="13"/>
      <c r="Z27" s="13"/>
      <c r="AA27" s="14">
        <f t="shared" si="7"/>
        <v>19</v>
      </c>
      <c r="AC27" s="12"/>
      <c r="AD27" s="9"/>
      <c r="AE27" s="10"/>
      <c r="AF27" s="11"/>
      <c r="AG27" s="12"/>
    </row>
    <row r="28" spans="1:33" s="8" customFormat="1" ht="9" customHeight="1" x14ac:dyDescent="0.2">
      <c r="A28" s="8" t="s">
        <v>37</v>
      </c>
      <c r="B28" s="9">
        <v>6</v>
      </c>
      <c r="C28" s="9">
        <v>8</v>
      </c>
      <c r="D28" s="9">
        <v>24</v>
      </c>
      <c r="E28" s="9">
        <v>17</v>
      </c>
      <c r="F28" s="14">
        <f t="shared" si="4"/>
        <v>55</v>
      </c>
      <c r="H28" s="8" t="s">
        <v>24</v>
      </c>
      <c r="I28" s="9">
        <v>5</v>
      </c>
      <c r="J28" s="9">
        <v>22</v>
      </c>
      <c r="K28" s="9">
        <v>23</v>
      </c>
      <c r="L28" s="9">
        <v>3</v>
      </c>
      <c r="M28" s="14">
        <f t="shared" si="5"/>
        <v>53</v>
      </c>
      <c r="O28" s="8" t="s">
        <v>24</v>
      </c>
      <c r="P28" s="9">
        <v>5</v>
      </c>
      <c r="Q28" s="9">
        <v>22</v>
      </c>
      <c r="R28" s="9">
        <v>23</v>
      </c>
      <c r="S28" s="9">
        <v>3</v>
      </c>
      <c r="T28" s="14">
        <f t="shared" si="6"/>
        <v>53</v>
      </c>
      <c r="V28" s="8" t="s">
        <v>24</v>
      </c>
      <c r="W28" s="9">
        <v>5</v>
      </c>
      <c r="X28" s="9">
        <v>22</v>
      </c>
      <c r="Y28" s="9">
        <v>23</v>
      </c>
      <c r="Z28" s="9">
        <v>3</v>
      </c>
      <c r="AA28" s="14">
        <f t="shared" si="7"/>
        <v>53</v>
      </c>
      <c r="AC28" s="9"/>
      <c r="AD28" s="9"/>
      <c r="AE28" s="10"/>
      <c r="AF28" s="11"/>
      <c r="AG28" s="12"/>
    </row>
    <row r="29" spans="1:33" s="8" customFormat="1" ht="9" customHeight="1" x14ac:dyDescent="0.2">
      <c r="A29" s="8" t="s">
        <v>49</v>
      </c>
      <c r="B29" s="9">
        <v>0</v>
      </c>
      <c r="C29" s="13"/>
      <c r="D29" s="27"/>
      <c r="E29" s="27"/>
      <c r="F29" s="14">
        <f t="shared" si="4"/>
        <v>0</v>
      </c>
      <c r="H29" s="8" t="s">
        <v>42</v>
      </c>
      <c r="I29" s="9">
        <v>9</v>
      </c>
      <c r="J29" s="13"/>
      <c r="K29" s="27"/>
      <c r="L29" s="27"/>
      <c r="M29" s="14">
        <f t="shared" si="5"/>
        <v>9</v>
      </c>
      <c r="O29" s="8" t="s">
        <v>53</v>
      </c>
      <c r="P29" s="9">
        <v>8</v>
      </c>
      <c r="Q29" s="13"/>
      <c r="R29" s="27"/>
      <c r="S29" s="27"/>
      <c r="T29" s="14">
        <f t="shared" si="6"/>
        <v>8</v>
      </c>
      <c r="V29" s="8" t="s">
        <v>25</v>
      </c>
      <c r="W29" s="9">
        <v>3</v>
      </c>
      <c r="X29" s="13"/>
      <c r="Y29" s="27"/>
      <c r="Z29" s="27"/>
      <c r="AA29" s="14">
        <f t="shared" si="7"/>
        <v>3</v>
      </c>
      <c r="AC29" s="9"/>
      <c r="AD29" s="9"/>
      <c r="AE29" s="10"/>
      <c r="AF29" s="11"/>
      <c r="AG29" s="12"/>
    </row>
    <row r="30" spans="1:33" s="8" customFormat="1" ht="9" customHeight="1" x14ac:dyDescent="0.2">
      <c r="A30" s="8" t="s">
        <v>31</v>
      </c>
      <c r="B30" s="9">
        <v>1</v>
      </c>
      <c r="C30" s="26">
        <v>3</v>
      </c>
      <c r="D30" s="27"/>
      <c r="E30" s="27"/>
      <c r="F30" s="14">
        <f t="shared" si="4"/>
        <v>4</v>
      </c>
      <c r="H30" s="8" t="s">
        <v>50</v>
      </c>
      <c r="I30" s="9">
        <v>9</v>
      </c>
      <c r="J30" s="26">
        <v>11</v>
      </c>
      <c r="K30" s="27"/>
      <c r="L30" s="27"/>
      <c r="M30" s="14">
        <f t="shared" si="5"/>
        <v>20</v>
      </c>
      <c r="O30" s="8" t="s">
        <v>54</v>
      </c>
      <c r="P30" s="9">
        <v>14</v>
      </c>
      <c r="Q30" s="26">
        <v>4</v>
      </c>
      <c r="R30" s="27"/>
      <c r="S30" s="27"/>
      <c r="T30" s="14">
        <f t="shared" si="6"/>
        <v>18</v>
      </c>
      <c r="V30" s="8" t="s">
        <v>31</v>
      </c>
      <c r="W30" s="9">
        <v>1</v>
      </c>
      <c r="X30" s="26">
        <v>3</v>
      </c>
      <c r="Y30" s="27"/>
      <c r="Z30" s="27"/>
      <c r="AA30" s="14">
        <f t="shared" si="7"/>
        <v>4</v>
      </c>
      <c r="AC30" s="9"/>
      <c r="AD30" s="9"/>
      <c r="AE30" s="10"/>
      <c r="AF30" s="11"/>
      <c r="AG30" s="12"/>
    </row>
    <row r="31" spans="1:33" s="8" customFormat="1" ht="9" customHeight="1" x14ac:dyDescent="0.2">
      <c r="A31" s="8" t="s">
        <v>32</v>
      </c>
      <c r="B31" s="9">
        <v>1</v>
      </c>
      <c r="C31" s="13"/>
      <c r="D31" s="27"/>
      <c r="E31" s="27"/>
      <c r="F31" s="14">
        <f t="shared" si="4"/>
        <v>1</v>
      </c>
      <c r="H31" s="8" t="s">
        <v>32</v>
      </c>
      <c r="I31" s="9">
        <v>1</v>
      </c>
      <c r="J31" s="13"/>
      <c r="K31" s="27"/>
      <c r="L31" s="27"/>
      <c r="M31" s="14">
        <f t="shared" si="5"/>
        <v>1</v>
      </c>
      <c r="O31" s="8" t="s">
        <v>32</v>
      </c>
      <c r="P31" s="9">
        <v>1</v>
      </c>
      <c r="Q31" s="13"/>
      <c r="R31" s="27"/>
      <c r="S31" s="27"/>
      <c r="T31" s="14">
        <f t="shared" si="6"/>
        <v>1</v>
      </c>
      <c r="V31" s="8" t="s">
        <v>32</v>
      </c>
      <c r="W31" s="9">
        <v>1</v>
      </c>
      <c r="X31" s="13"/>
      <c r="Y31" s="27"/>
      <c r="Z31" s="27"/>
      <c r="AA31" s="14">
        <f t="shared" si="7"/>
        <v>1</v>
      </c>
      <c r="AC31" s="9"/>
      <c r="AD31" s="9"/>
      <c r="AE31" s="10"/>
      <c r="AF31" s="11"/>
      <c r="AG31" s="12"/>
    </row>
    <row r="32" spans="1:33" s="8" customFormat="1" ht="9" customHeight="1" x14ac:dyDescent="0.2">
      <c r="A32" s="8" t="s">
        <v>9</v>
      </c>
      <c r="B32" s="9">
        <v>0</v>
      </c>
      <c r="C32" s="26">
        <v>6</v>
      </c>
      <c r="D32" s="26">
        <v>4</v>
      </c>
      <c r="E32" s="27"/>
      <c r="F32" s="14">
        <f t="shared" si="4"/>
        <v>10</v>
      </c>
      <c r="H32" s="8" t="s">
        <v>33</v>
      </c>
      <c r="I32" s="9">
        <v>1</v>
      </c>
      <c r="J32" s="26">
        <v>11</v>
      </c>
      <c r="K32" s="26">
        <v>0</v>
      </c>
      <c r="L32" s="27"/>
      <c r="M32" s="14">
        <f t="shared" si="5"/>
        <v>12</v>
      </c>
      <c r="O32" s="8" t="s">
        <v>28</v>
      </c>
      <c r="P32" s="9">
        <v>9</v>
      </c>
      <c r="Q32" s="26">
        <v>9</v>
      </c>
      <c r="R32" s="26">
        <v>7</v>
      </c>
      <c r="S32" s="27"/>
      <c r="T32" s="14">
        <f t="shared" si="6"/>
        <v>25</v>
      </c>
      <c r="V32" s="8" t="s">
        <v>9</v>
      </c>
      <c r="W32" s="9">
        <v>0</v>
      </c>
      <c r="X32" s="26">
        <v>6</v>
      </c>
      <c r="Y32" s="26">
        <v>4</v>
      </c>
      <c r="Z32" s="27"/>
      <c r="AA32" s="14">
        <f t="shared" si="7"/>
        <v>10</v>
      </c>
      <c r="AC32" s="9"/>
      <c r="AD32" s="9"/>
      <c r="AE32" s="10"/>
      <c r="AF32" s="11"/>
      <c r="AG32" s="12"/>
    </row>
    <row r="33" spans="1:33" s="8" customFormat="1" ht="9" customHeight="1" x14ac:dyDescent="0.2">
      <c r="A33" s="8" t="s">
        <v>45</v>
      </c>
      <c r="B33" s="9">
        <v>11</v>
      </c>
      <c r="C33" s="13"/>
      <c r="D33" s="27"/>
      <c r="E33" s="27"/>
      <c r="F33" s="14">
        <f t="shared" si="4"/>
        <v>11</v>
      </c>
      <c r="H33" s="8" t="s">
        <v>15</v>
      </c>
      <c r="I33" s="9">
        <v>0</v>
      </c>
      <c r="J33" s="13"/>
      <c r="K33" s="27"/>
      <c r="L33" s="27"/>
      <c r="M33" s="14">
        <f t="shared" si="5"/>
        <v>0</v>
      </c>
      <c r="O33" s="8" t="s">
        <v>55</v>
      </c>
      <c r="P33" s="9">
        <v>4</v>
      </c>
      <c r="Q33" s="13"/>
      <c r="R33" s="27"/>
      <c r="S33" s="27"/>
      <c r="T33" s="14">
        <f t="shared" si="6"/>
        <v>4</v>
      </c>
      <c r="V33" s="8" t="s">
        <v>55</v>
      </c>
      <c r="W33" s="9">
        <v>4</v>
      </c>
      <c r="X33" s="13"/>
      <c r="Y33" s="27"/>
      <c r="Z33" s="27"/>
      <c r="AA33" s="14">
        <f t="shared" si="7"/>
        <v>4</v>
      </c>
      <c r="AC33" s="9"/>
      <c r="AD33" s="9"/>
      <c r="AE33" s="10"/>
      <c r="AF33" s="11"/>
      <c r="AG33" s="12"/>
    </row>
    <row r="34" spans="1:33" s="8" customFormat="1" ht="9" customHeight="1" x14ac:dyDescent="0.2">
      <c r="B34" s="9"/>
      <c r="C34" s="9"/>
      <c r="D34" s="9"/>
      <c r="E34" s="9"/>
      <c r="F34" s="14"/>
      <c r="I34" s="9"/>
      <c r="J34" s="9"/>
      <c r="K34" s="9"/>
      <c r="L34" s="9"/>
      <c r="M34" s="14"/>
      <c r="P34" s="9"/>
      <c r="Q34" s="9"/>
      <c r="R34" s="9"/>
      <c r="S34" s="9"/>
      <c r="T34" s="14"/>
      <c r="W34" s="9"/>
      <c r="X34" s="9"/>
      <c r="Y34" s="9"/>
      <c r="Z34" s="9"/>
      <c r="AA34" s="14"/>
      <c r="AC34" s="9"/>
      <c r="AD34" s="9"/>
      <c r="AE34" s="10"/>
      <c r="AF34" s="11"/>
      <c r="AG34" s="12"/>
    </row>
    <row r="35" spans="1:33" s="8" customFormat="1" ht="9" customHeight="1" x14ac:dyDescent="0.2">
      <c r="B35" s="14">
        <f>SUM(B20:B33)</f>
        <v>68</v>
      </c>
      <c r="C35" s="14">
        <f>SUM(C20:C33)</f>
        <v>71</v>
      </c>
      <c r="D35" s="14">
        <f>SUM(D20:D33)</f>
        <v>43</v>
      </c>
      <c r="E35" s="14">
        <f>SUM(E20:E33)</f>
        <v>17</v>
      </c>
      <c r="F35" s="15">
        <f>SUM(F20:F34)</f>
        <v>199</v>
      </c>
      <c r="I35" s="14">
        <f>SUM(I20:I33)</f>
        <v>74</v>
      </c>
      <c r="J35" s="14">
        <f>SUM(J20:J33)</f>
        <v>98</v>
      </c>
      <c r="K35" s="14">
        <f>SUM(K20:K33)</f>
        <v>38</v>
      </c>
      <c r="L35" s="14">
        <f>SUM(L20:L33)</f>
        <v>3</v>
      </c>
      <c r="M35" s="15">
        <f>SUM(M20:M34)</f>
        <v>213</v>
      </c>
      <c r="P35" s="14">
        <f>SUM(P20:P33)</f>
        <v>80</v>
      </c>
      <c r="Q35" s="14">
        <f>SUM(Q20:Q33)</f>
        <v>80</v>
      </c>
      <c r="R35" s="14">
        <f>SUM(R20:R33)</f>
        <v>47</v>
      </c>
      <c r="S35" s="14">
        <f>SUM(S20:S33)</f>
        <v>3</v>
      </c>
      <c r="T35" s="15">
        <f>SUM(T20:T34)</f>
        <v>210</v>
      </c>
      <c r="W35" s="14">
        <f>SUM(W20:W33)</f>
        <v>54</v>
      </c>
      <c r="X35" s="14">
        <f>SUM(X20:X33)</f>
        <v>85</v>
      </c>
      <c r="Y35" s="14">
        <f>SUM(Y20:Y33)</f>
        <v>36</v>
      </c>
      <c r="Z35" s="14">
        <f>SUM(Z20:Z33)</f>
        <v>3</v>
      </c>
      <c r="AA35" s="15">
        <f>SUM(AA20:AA34)</f>
        <v>178</v>
      </c>
      <c r="AC35" s="9"/>
      <c r="AD35" s="9"/>
      <c r="AE35" s="10"/>
      <c r="AF35" s="11"/>
      <c r="AG35" s="12"/>
    </row>
    <row r="36" spans="1:33" s="16" customFormat="1" ht="9" customHeight="1" x14ac:dyDescent="0.2">
      <c r="B36" s="17"/>
      <c r="C36" s="17"/>
      <c r="D36" s="17"/>
      <c r="E36" s="17"/>
      <c r="F36" s="17"/>
      <c r="AC36" s="9"/>
      <c r="AD36" s="9"/>
      <c r="AE36" s="18"/>
      <c r="AF36" s="19"/>
      <c r="AG36" s="20"/>
    </row>
    <row r="37" spans="1:33" s="21" customFormat="1" ht="9" customHeight="1" thickBot="1" x14ac:dyDescent="0.25">
      <c r="A37" s="6" t="s">
        <v>12</v>
      </c>
      <c r="B37" s="7">
        <v>1</v>
      </c>
      <c r="C37" s="7">
        <v>2</v>
      </c>
      <c r="D37" s="7">
        <v>3</v>
      </c>
      <c r="E37" s="7">
        <v>4</v>
      </c>
      <c r="F37" s="7" t="s">
        <v>0</v>
      </c>
      <c r="AC37" s="17"/>
      <c r="AD37" s="17"/>
      <c r="AE37" s="23"/>
      <c r="AF37" s="24"/>
      <c r="AG37" s="25"/>
    </row>
    <row r="38" spans="1:33" s="21" customFormat="1" ht="9" customHeight="1" x14ac:dyDescent="0.2">
      <c r="A38" s="8" t="s">
        <v>2</v>
      </c>
      <c r="B38" s="13"/>
      <c r="C38" s="9">
        <v>10</v>
      </c>
      <c r="D38" s="26">
        <v>0</v>
      </c>
      <c r="E38" s="26">
        <v>0</v>
      </c>
      <c r="F38" s="14">
        <f t="shared" ref="F38:F47" si="8">SUM(B38:E38)</f>
        <v>10</v>
      </c>
      <c r="AC38" s="22"/>
      <c r="AD38" s="22"/>
      <c r="AE38" s="23"/>
      <c r="AF38" s="24"/>
      <c r="AG38" s="25"/>
    </row>
    <row r="39" spans="1:33" s="21" customFormat="1" ht="9" customHeight="1" x14ac:dyDescent="0.2">
      <c r="A39" s="8" t="s">
        <v>19</v>
      </c>
      <c r="B39" s="9">
        <v>12</v>
      </c>
      <c r="C39" s="9">
        <v>12</v>
      </c>
      <c r="D39" s="9">
        <v>9</v>
      </c>
      <c r="E39" s="13"/>
      <c r="F39" s="14">
        <f t="shared" si="8"/>
        <v>33</v>
      </c>
      <c r="AC39" s="22"/>
      <c r="AD39" s="22"/>
      <c r="AE39" s="23"/>
      <c r="AF39" s="24"/>
      <c r="AG39" s="25"/>
    </row>
    <row r="40" spans="1:33" s="21" customFormat="1" ht="9" customHeight="1" x14ac:dyDescent="0.2">
      <c r="A40" s="8" t="s">
        <v>13</v>
      </c>
      <c r="B40" s="9">
        <v>20</v>
      </c>
      <c r="C40" s="9">
        <v>9</v>
      </c>
      <c r="D40" s="27"/>
      <c r="E40" s="27"/>
      <c r="F40" s="14">
        <f t="shared" si="8"/>
        <v>29</v>
      </c>
      <c r="AC40" s="22"/>
      <c r="AD40" s="22"/>
      <c r="AE40" s="23"/>
      <c r="AF40" s="24"/>
      <c r="AG40" s="25"/>
    </row>
    <row r="41" spans="1:33" ht="9" customHeight="1" x14ac:dyDescent="0.25">
      <c r="A41" s="8" t="s">
        <v>10</v>
      </c>
      <c r="B41" s="9">
        <v>12</v>
      </c>
      <c r="C41" s="26">
        <v>6</v>
      </c>
      <c r="D41" s="27"/>
      <c r="E41" s="27"/>
      <c r="F41" s="14">
        <f t="shared" si="8"/>
        <v>18</v>
      </c>
      <c r="AC41" s="22"/>
      <c r="AD41" s="22"/>
    </row>
    <row r="42" spans="1:33" ht="9" customHeight="1" x14ac:dyDescent="0.25">
      <c r="A42" s="8" t="s">
        <v>40</v>
      </c>
      <c r="B42" s="9">
        <v>6</v>
      </c>
      <c r="C42" s="13"/>
      <c r="D42" s="27"/>
      <c r="E42" s="27"/>
      <c r="F42" s="14">
        <f t="shared" si="8"/>
        <v>6</v>
      </c>
    </row>
    <row r="43" spans="1:33" ht="9" customHeight="1" x14ac:dyDescent="0.25">
      <c r="A43" s="8" t="s">
        <v>41</v>
      </c>
      <c r="B43" s="9">
        <v>0</v>
      </c>
      <c r="C43" s="13"/>
      <c r="D43" s="27"/>
      <c r="E43" s="27"/>
      <c r="F43" s="14">
        <f t="shared" si="8"/>
        <v>0</v>
      </c>
    </row>
    <row r="44" spans="1:33" ht="9" customHeight="1" x14ac:dyDescent="0.25">
      <c r="A44" s="8" t="s">
        <v>22</v>
      </c>
      <c r="B44" s="9">
        <v>0</v>
      </c>
      <c r="C44" s="13"/>
      <c r="D44" s="27"/>
      <c r="E44" s="27"/>
      <c r="F44" s="14">
        <f t="shared" si="8"/>
        <v>0</v>
      </c>
    </row>
    <row r="45" spans="1:33" ht="9" customHeight="1" x14ac:dyDescent="0.25">
      <c r="A45" s="8" t="s">
        <v>36</v>
      </c>
      <c r="B45" s="13"/>
      <c r="C45" s="9">
        <v>19</v>
      </c>
      <c r="D45" s="13"/>
      <c r="E45" s="13"/>
      <c r="F45" s="14">
        <f t="shared" si="8"/>
        <v>19</v>
      </c>
    </row>
    <row r="46" spans="1:33" ht="9" customHeight="1" x14ac:dyDescent="0.25">
      <c r="A46" s="8" t="s">
        <v>24</v>
      </c>
      <c r="B46" s="9">
        <v>5</v>
      </c>
      <c r="C46" s="9">
        <v>22</v>
      </c>
      <c r="D46" s="9">
        <v>23</v>
      </c>
      <c r="E46" s="9">
        <v>3</v>
      </c>
      <c r="F46" s="14">
        <f t="shared" si="8"/>
        <v>53</v>
      </c>
    </row>
    <row r="47" spans="1:33" ht="9" customHeight="1" x14ac:dyDescent="0.25">
      <c r="A47" s="8" t="s">
        <v>42</v>
      </c>
      <c r="B47" s="9">
        <v>9</v>
      </c>
      <c r="C47" s="13"/>
      <c r="D47" s="27"/>
      <c r="E47" s="27"/>
      <c r="F47" s="14">
        <f t="shared" si="8"/>
        <v>9</v>
      </c>
    </row>
    <row r="48" spans="1:33" ht="9" customHeight="1" x14ac:dyDescent="0.25">
      <c r="A48" s="8" t="s">
        <v>31</v>
      </c>
      <c r="B48" s="9">
        <v>1</v>
      </c>
      <c r="C48" s="26">
        <v>3</v>
      </c>
      <c r="D48" s="27"/>
      <c r="E48" s="27"/>
      <c r="F48" s="14">
        <f t="shared" ref="F48:F51" si="9">SUM(B48:E48)</f>
        <v>4</v>
      </c>
    </row>
    <row r="49" spans="1:6" ht="9" customHeight="1" x14ac:dyDescent="0.25">
      <c r="A49" s="8" t="s">
        <v>32</v>
      </c>
      <c r="B49" s="9">
        <v>1</v>
      </c>
      <c r="C49" s="13"/>
      <c r="D49" s="27"/>
      <c r="E49" s="27"/>
      <c r="F49" s="14">
        <f t="shared" si="9"/>
        <v>1</v>
      </c>
    </row>
    <row r="50" spans="1:6" ht="9" customHeight="1" x14ac:dyDescent="0.25">
      <c r="A50" s="8" t="s">
        <v>9</v>
      </c>
      <c r="B50" s="9">
        <v>0</v>
      </c>
      <c r="C50" s="26">
        <v>6</v>
      </c>
      <c r="D50" s="26">
        <v>4</v>
      </c>
      <c r="E50" s="27"/>
      <c r="F50" s="14">
        <f t="shared" si="9"/>
        <v>10</v>
      </c>
    </row>
    <row r="51" spans="1:6" ht="9" customHeight="1" x14ac:dyDescent="0.25">
      <c r="A51" s="8" t="s">
        <v>56</v>
      </c>
      <c r="B51" s="9">
        <v>3</v>
      </c>
      <c r="C51" s="13"/>
      <c r="D51" s="27"/>
      <c r="E51" s="27"/>
      <c r="F51" s="14">
        <f t="shared" si="9"/>
        <v>3</v>
      </c>
    </row>
    <row r="52" spans="1:6" ht="9" customHeight="1" x14ac:dyDescent="0.25">
      <c r="A52" s="8"/>
      <c r="B52" s="9"/>
      <c r="C52" s="9"/>
      <c r="D52" s="9"/>
      <c r="E52" s="9"/>
      <c r="F52" s="14"/>
    </row>
    <row r="53" spans="1:6" ht="9" customHeight="1" x14ac:dyDescent="0.25">
      <c r="A53" s="8"/>
      <c r="B53" s="14">
        <f>SUM(B38:B51)</f>
        <v>69</v>
      </c>
      <c r="C53" s="14">
        <f>SUM(C38:C51)</f>
        <v>87</v>
      </c>
      <c r="D53" s="14">
        <f>SUM(D38:D51)</f>
        <v>36</v>
      </c>
      <c r="E53" s="14">
        <f>SUM(E38:E51)</f>
        <v>3</v>
      </c>
      <c r="F53" s="15">
        <f>SUM(F38:F52)</f>
        <v>195</v>
      </c>
    </row>
    <row r="54" spans="1:6" ht="9" customHeight="1" x14ac:dyDescent="0.25"/>
    <row r="55" spans="1:6" ht="9" customHeight="1" x14ac:dyDescent="0.25"/>
    <row r="56" spans="1:6" ht="9" customHeight="1" x14ac:dyDescent="0.25"/>
    <row r="57" spans="1:6" ht="9" customHeight="1" x14ac:dyDescent="0.25"/>
    <row r="58" spans="1:6" ht="9" customHeight="1" x14ac:dyDescent="0.25"/>
    <row r="59" spans="1:6" ht="9" customHeight="1" x14ac:dyDescent="0.25"/>
    <row r="60" spans="1:6" ht="9" customHeight="1" x14ac:dyDescent="0.25"/>
    <row r="61" spans="1:6" ht="9" customHeight="1" x14ac:dyDescent="0.25"/>
    <row r="62" spans="1:6" ht="9" customHeight="1" x14ac:dyDescent="0.25"/>
    <row r="63" spans="1:6" ht="9" customHeight="1" x14ac:dyDescent="0.25"/>
    <row r="64" spans="1:6" ht="9" customHeight="1" x14ac:dyDescent="0.25"/>
    <row r="65" ht="9" customHeight="1" x14ac:dyDescent="0.25"/>
    <row r="66" ht="9" customHeight="1" x14ac:dyDescent="0.25"/>
    <row r="67" ht="9" customHeight="1" x14ac:dyDescent="0.25"/>
    <row r="68" ht="9" customHeight="1" x14ac:dyDescent="0.25"/>
    <row r="69" ht="9" customHeight="1" x14ac:dyDescent="0.25"/>
    <row r="70" ht="9" customHeight="1" x14ac:dyDescent="0.25"/>
    <row r="71" ht="9" customHeight="1" x14ac:dyDescent="0.25"/>
    <row r="72" ht="9" customHeight="1" x14ac:dyDescent="0.25"/>
    <row r="73" ht="9" customHeight="1" x14ac:dyDescent="0.25"/>
    <row r="74" ht="9" customHeight="1" x14ac:dyDescent="0.25"/>
    <row r="75" ht="9" customHeight="1" x14ac:dyDescent="0.25"/>
    <row r="76" ht="9" customHeight="1" x14ac:dyDescent="0.25"/>
    <row r="77" ht="9" customHeight="1" x14ac:dyDescent="0.25"/>
    <row r="78" ht="9" customHeight="1" x14ac:dyDescent="0.25"/>
    <row r="79" ht="9" customHeight="1" x14ac:dyDescent="0.25"/>
  </sheetData>
  <pageMargins left="0.2" right="0.2" top="0.75" bottom="0.75" header="0.3" footer="0.3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Playoffs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Timothy Terwilliger</cp:lastModifiedBy>
  <cp:lastPrinted>2011-02-07T14:14:18Z</cp:lastPrinted>
  <dcterms:created xsi:type="dcterms:W3CDTF">2011-01-05T01:23:25Z</dcterms:created>
  <dcterms:modified xsi:type="dcterms:W3CDTF">2025-02-10T18:40:24Z</dcterms:modified>
</cp:coreProperties>
</file>